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ino-hiroki.PREFAKITA\Downloads\"/>
    </mc:Choice>
  </mc:AlternateContent>
  <xr:revisionPtr revIDLastSave="0" documentId="13_ncr:1_{F8BF895F-E7B0-4E76-8985-7736AA7F35CB}" xr6:coauthVersionLast="36" xr6:coauthVersionMax="47" xr10:uidLastSave="{00000000-0000-0000-0000-000000000000}"/>
  <bookViews>
    <workbookView xWindow="0" yWindow="0" windowWidth="20490" windowHeight="8040" tabRatio="827" activeTab="4" xr2:uid="{00000000-000D-0000-FFFF-FFFF00000000}"/>
  </bookViews>
  <sheets>
    <sheet name="男子団体" sheetId="45" r:id="rId1"/>
    <sheet name="女子団体 " sheetId="53" r:id="rId2"/>
    <sheet name="男女ﾍﾞｽﾄ16～" sheetId="50" r:id="rId3"/>
    <sheet name="男子個人 " sheetId="49" r:id="rId4"/>
    <sheet name="女子個人" sheetId="48" r:id="rId5"/>
    <sheet name="男子ﾃﾞｰﾀ" sheetId="51" state="hidden" r:id="rId6"/>
    <sheet name="女子ﾃﾞｰﾀ" sheetId="52" state="hidden" r:id="rId7"/>
  </sheets>
  <definedNames>
    <definedName name="_xlnm.Print_Area" localSheetId="4">女子個人!$A$1:$AV$40</definedName>
    <definedName name="_xlnm.Print_Area" localSheetId="1">'女子団体 '!$A$1:$P$36</definedName>
    <definedName name="_xlnm.Print_Area" localSheetId="3">'男子個人 '!$A$1:$AV$44</definedName>
    <definedName name="_xlnm.Print_Area" localSheetId="0">男子団体!$A$1:$P$40</definedName>
    <definedName name="_xlnm.Print_Area" localSheetId="2">'男女ﾍﾞｽﾄ16～'!$A$1:$T$37</definedName>
  </definedNames>
  <calcPr calcId="191029"/>
</workbook>
</file>

<file path=xl/calcChain.xml><?xml version="1.0" encoding="utf-8"?>
<calcChain xmlns="http://schemas.openxmlformats.org/spreadsheetml/2006/main">
  <c r="C34" i="50" l="1"/>
  <c r="Q34" i="50"/>
  <c r="T35" i="50"/>
  <c r="S35" i="50"/>
  <c r="T34" i="50"/>
  <c r="S34" i="50"/>
  <c r="T33" i="50"/>
  <c r="S33" i="50"/>
  <c r="T32" i="50"/>
  <c r="S32" i="50"/>
  <c r="T31" i="50"/>
  <c r="S31" i="50"/>
  <c r="T30" i="50"/>
  <c r="S30" i="50"/>
  <c r="T29" i="50"/>
  <c r="S29" i="50"/>
  <c r="T28" i="50"/>
  <c r="S28" i="50"/>
  <c r="T27" i="50"/>
  <c r="S27" i="50"/>
  <c r="T26" i="50"/>
  <c r="S26" i="50"/>
  <c r="T25" i="50"/>
  <c r="S25" i="50"/>
  <c r="T24" i="50"/>
  <c r="S24" i="50"/>
  <c r="T23" i="50"/>
  <c r="S23" i="50"/>
  <c r="T22" i="50"/>
  <c r="S22" i="50"/>
  <c r="T21" i="50"/>
  <c r="S21" i="50"/>
  <c r="T20" i="50"/>
  <c r="S20" i="50"/>
  <c r="F35" i="50"/>
  <c r="E35" i="50"/>
  <c r="F34" i="50"/>
  <c r="E34" i="50"/>
  <c r="F33" i="50"/>
  <c r="E33" i="50"/>
  <c r="F32" i="50"/>
  <c r="E32" i="50"/>
  <c r="F31" i="50"/>
  <c r="E31" i="50"/>
  <c r="F30" i="50"/>
  <c r="E30" i="50"/>
  <c r="F29" i="50"/>
  <c r="E29" i="50"/>
  <c r="F28" i="50"/>
  <c r="E28" i="50"/>
  <c r="F27" i="50"/>
  <c r="E27" i="50"/>
  <c r="F26" i="50"/>
  <c r="E26" i="50"/>
  <c r="F25" i="50"/>
  <c r="E25" i="50"/>
  <c r="F24" i="50"/>
  <c r="E24" i="50"/>
  <c r="F23" i="50"/>
  <c r="E23" i="50"/>
  <c r="F22" i="50"/>
  <c r="E22" i="50"/>
  <c r="F21" i="50"/>
  <c r="F20" i="50"/>
  <c r="E21" i="50"/>
  <c r="E20" i="50"/>
  <c r="Q32" i="50"/>
  <c r="Q30" i="50"/>
  <c r="Q28" i="50"/>
  <c r="Q26" i="50"/>
  <c r="Q24" i="50"/>
  <c r="Q22" i="50"/>
  <c r="Q20" i="50"/>
  <c r="C22" i="50"/>
  <c r="C24" i="50"/>
  <c r="C26" i="50"/>
  <c r="C28" i="50"/>
  <c r="C30" i="50"/>
  <c r="C32" i="50"/>
  <c r="C20" i="50"/>
  <c r="C16" i="50"/>
  <c r="C14" i="50"/>
  <c r="C12" i="50"/>
  <c r="C10" i="50"/>
  <c r="C8" i="50"/>
  <c r="C6" i="50"/>
  <c r="C4" i="50"/>
  <c r="C2" i="50"/>
  <c r="F17" i="50"/>
  <c r="E17" i="50"/>
  <c r="F16" i="50"/>
  <c r="E16" i="50"/>
  <c r="F15" i="50"/>
  <c r="E15" i="50"/>
  <c r="F14" i="50"/>
  <c r="E14" i="50"/>
  <c r="F13" i="50"/>
  <c r="E13" i="50"/>
  <c r="F12" i="50"/>
  <c r="E12" i="50"/>
  <c r="F11" i="50"/>
  <c r="E11" i="50"/>
  <c r="F10" i="50"/>
  <c r="E10" i="50"/>
  <c r="F9" i="50"/>
  <c r="E9" i="50"/>
  <c r="F8" i="50"/>
  <c r="E8" i="50"/>
  <c r="F7" i="50"/>
  <c r="E7" i="50"/>
  <c r="F6" i="50"/>
  <c r="E6" i="50"/>
  <c r="F5" i="50"/>
  <c r="E5" i="50"/>
  <c r="F4" i="50"/>
  <c r="E4" i="50"/>
  <c r="F3" i="50"/>
  <c r="E3" i="50"/>
  <c r="F2" i="50"/>
  <c r="E2" i="50"/>
  <c r="T17" i="50"/>
  <c r="S17" i="50"/>
  <c r="T16" i="50"/>
  <c r="S16" i="50"/>
  <c r="T13" i="50"/>
  <c r="S13" i="50"/>
  <c r="T12" i="50"/>
  <c r="S12" i="50"/>
  <c r="T11" i="50"/>
  <c r="S11" i="50"/>
  <c r="T10" i="50"/>
  <c r="S10" i="50"/>
  <c r="T9" i="50"/>
  <c r="S9" i="50"/>
  <c r="T8" i="50"/>
  <c r="S8" i="50"/>
  <c r="T7" i="50"/>
  <c r="S7" i="50"/>
  <c r="T6" i="50"/>
  <c r="S6" i="50"/>
  <c r="T5" i="50"/>
  <c r="S5" i="50"/>
  <c r="T4" i="50"/>
  <c r="S4" i="50"/>
  <c r="T3" i="50"/>
  <c r="S3" i="50"/>
  <c r="T2" i="50"/>
  <c r="S2" i="50"/>
  <c r="T15" i="50"/>
  <c r="T14" i="50"/>
  <c r="S15" i="50"/>
  <c r="S14" i="50"/>
  <c r="Q16" i="50"/>
  <c r="Q4" i="50"/>
  <c r="Q6" i="50"/>
  <c r="Q8" i="50"/>
  <c r="Q10" i="50"/>
  <c r="Q12" i="50"/>
  <c r="Q2" i="50"/>
  <c r="Q14" i="50"/>
</calcChain>
</file>

<file path=xl/sharedStrings.xml><?xml version="1.0" encoding="utf-8"?>
<sst xmlns="http://schemas.openxmlformats.org/spreadsheetml/2006/main" count="1370" uniqueCount="426">
  <si>
    <t>男子学校対抗</t>
    <rPh sb="0" eb="1">
      <t>オトコ</t>
    </rPh>
    <rPh sb="1" eb="2">
      <t>ダンシ</t>
    </rPh>
    <rPh sb="2" eb="4">
      <t>ガッコウ</t>
    </rPh>
    <rPh sb="4" eb="6">
      <t>タイコウ</t>
    </rPh>
    <phoneticPr fontId="1"/>
  </si>
  <si>
    <t>3,4シード順位決定戦</t>
    <rPh sb="6" eb="8">
      <t>ジュンイ</t>
    </rPh>
    <rPh sb="8" eb="11">
      <t>ケッテイセン</t>
    </rPh>
    <phoneticPr fontId="1"/>
  </si>
  <si>
    <t>5,7シード順位決定戦</t>
    <rPh sb="6" eb="8">
      <t>ジュンイ</t>
    </rPh>
    <rPh sb="8" eb="11">
      <t>ケッテイセン</t>
    </rPh>
    <phoneticPr fontId="1"/>
  </si>
  <si>
    <t>女子学校対抗</t>
    <rPh sb="0" eb="1">
      <t>ジョ</t>
    </rPh>
    <rPh sb="1" eb="2">
      <t>ダンシ</t>
    </rPh>
    <rPh sb="2" eb="4">
      <t>ガッコウ</t>
    </rPh>
    <rPh sb="4" eb="6">
      <t>タイコウ</t>
    </rPh>
    <phoneticPr fontId="1"/>
  </si>
  <si>
    <t>令和５年度　秋田県高等学校新人大会ソフトテニス競技　女子個人戦①</t>
    <rPh sb="0" eb="2">
      <t>レイワ</t>
    </rPh>
    <rPh sb="3" eb="5">
      <t>ネンド</t>
    </rPh>
    <rPh sb="5" eb="7">
      <t>ヘイネンド</t>
    </rPh>
    <rPh sb="6" eb="9">
      <t>アキタケン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23" eb="25">
      <t>キョウギ</t>
    </rPh>
    <rPh sb="26" eb="27">
      <t>ジョ</t>
    </rPh>
    <rPh sb="27" eb="28">
      <t>ジョシ</t>
    </rPh>
    <rPh sb="28" eb="31">
      <t>コジンセン</t>
    </rPh>
    <phoneticPr fontId="1"/>
  </si>
  <si>
    <t>令和５年度　秋田県高等学校新人大会ソフトテニス競技　女子個人戦②</t>
    <rPh sb="0" eb="2">
      <t>レイワ</t>
    </rPh>
    <rPh sb="3" eb="5">
      <t>ネンド</t>
    </rPh>
    <rPh sb="5" eb="7">
      <t>ヘイネンド</t>
    </rPh>
    <rPh sb="6" eb="9">
      <t>アキタケン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23" eb="25">
      <t>キョウギ</t>
    </rPh>
    <rPh sb="26" eb="27">
      <t>ジョ</t>
    </rPh>
    <rPh sb="27" eb="28">
      <t>ジョシ</t>
    </rPh>
    <rPh sb="28" eb="31">
      <t>コジンセン</t>
    </rPh>
    <phoneticPr fontId="1"/>
  </si>
  <si>
    <t>(</t>
    <phoneticPr fontId="1"/>
  </si>
  <si>
    <t>)</t>
    <phoneticPr fontId="1"/>
  </si>
  <si>
    <t>(</t>
  </si>
  <si>
    <t>)</t>
  </si>
  <si>
    <t>秋田令和</t>
  </si>
  <si>
    <t>船　木　彩　花</t>
  </si>
  <si>
    <t>大曲</t>
  </si>
  <si>
    <t>髙　倉　美　優</t>
  </si>
  <si>
    <t>秋田北鷹</t>
  </si>
  <si>
    <t>佐　藤　百　笑</t>
  </si>
  <si>
    <t>丸　岡　希　来</t>
  </si>
  <si>
    <t>佐　藤　美　緒</t>
  </si>
  <si>
    <t>山　内　なつみ</t>
  </si>
  <si>
    <t>石　田　玲　那</t>
  </si>
  <si>
    <t>大　越　真　緒</t>
  </si>
  <si>
    <t>横手清陵</t>
  </si>
  <si>
    <t>佐　藤　夕　七</t>
  </si>
  <si>
    <t>能代科技</t>
  </si>
  <si>
    <t>信　太　虹　愛</t>
  </si>
  <si>
    <t>本荘</t>
  </si>
  <si>
    <t>小　松　里　緒</t>
  </si>
  <si>
    <t>横手</t>
  </si>
  <si>
    <t>戸　澤　姫　菜</t>
  </si>
  <si>
    <t>齋　藤　美　尋</t>
  </si>
  <si>
    <t>柴　田　ゆ　ず</t>
  </si>
  <si>
    <t>佐　藤　ここみ</t>
  </si>
  <si>
    <t>土　田　紗　菜</t>
  </si>
  <si>
    <t>秋田中央</t>
  </si>
  <si>
    <t>佐　藤　里　音</t>
  </si>
  <si>
    <t>御所野学院</t>
  </si>
  <si>
    <t>本　間　愛　唯</t>
  </si>
  <si>
    <t>横手城南</t>
  </si>
  <si>
    <t>菊　地　莉　奈</t>
  </si>
  <si>
    <t>能代松陽</t>
  </si>
  <si>
    <t>大　井　結　子</t>
  </si>
  <si>
    <t>難　波　　　心</t>
  </si>
  <si>
    <t>湊　　　早　紀</t>
  </si>
  <si>
    <t>佐々木　心　音</t>
  </si>
  <si>
    <t>堀　田　美　羽</t>
  </si>
  <si>
    <t>花輪十和田</t>
  </si>
  <si>
    <t>木　村　璃　央</t>
  </si>
  <si>
    <t>由利</t>
  </si>
  <si>
    <t>太　田　莉　暖</t>
  </si>
  <si>
    <t>平成</t>
  </si>
  <si>
    <t>加　納　　　凜</t>
  </si>
  <si>
    <t>島　田　望歩桜</t>
  </si>
  <si>
    <t>角　館　美　月</t>
  </si>
  <si>
    <t>加　藤　妃　那</t>
  </si>
  <si>
    <t>佐　藤　桃　胡</t>
  </si>
  <si>
    <t>伊　藤　月　野</t>
  </si>
  <si>
    <t>大　極　芽　生</t>
  </si>
  <si>
    <t>近　藤　桃　花</t>
  </si>
  <si>
    <t>秋田西</t>
  </si>
  <si>
    <t>大　塚　友　楽</t>
  </si>
  <si>
    <t>遠　藤　妃　莉</t>
  </si>
  <si>
    <t>照　井　　　楓</t>
  </si>
  <si>
    <t>吉　田　愛　唯</t>
  </si>
  <si>
    <t>平　塚　彩　乃</t>
  </si>
  <si>
    <t>鈴　木　優　奈</t>
  </si>
  <si>
    <t>佐　藤　芽　依</t>
  </si>
  <si>
    <t>田　森　　　佑</t>
  </si>
  <si>
    <t>秋田北</t>
  </si>
  <si>
    <t>下　村　ま　こ</t>
  </si>
  <si>
    <t>小山田　　　紗</t>
  </si>
  <si>
    <t>髙　橋　春　奈</t>
  </si>
  <si>
    <t>佐　原　琴　美</t>
  </si>
  <si>
    <t>星　野　珠　羽</t>
  </si>
  <si>
    <t>吉　田　妃　莉</t>
  </si>
  <si>
    <t>米　澤　文　香</t>
  </si>
  <si>
    <t>角館</t>
  </si>
  <si>
    <t>菊　地　杏　瑚</t>
  </si>
  <si>
    <t>大館鳳鳴</t>
  </si>
  <si>
    <t>成　田　有　葵</t>
  </si>
  <si>
    <t>古　田　心　蘭</t>
  </si>
  <si>
    <t>土　田　野　乃</t>
  </si>
  <si>
    <t>木　元　真　優</t>
  </si>
  <si>
    <t>渡　部　瑞　希</t>
  </si>
  <si>
    <t>川　辺　ひなの</t>
  </si>
  <si>
    <t>川　上　優　衣</t>
  </si>
  <si>
    <t>奥　山　未乃理</t>
  </si>
  <si>
    <t>能代</t>
  </si>
  <si>
    <t>豊　田　和佳菜</t>
  </si>
  <si>
    <t>佐々木　優　生</t>
  </si>
  <si>
    <t>工　藤　里　央</t>
  </si>
  <si>
    <t>藤　原　桃　花</t>
  </si>
  <si>
    <t>珍　田　琴　音</t>
  </si>
  <si>
    <t>飯　野　乃々花</t>
  </si>
  <si>
    <t>江　坂　和　夏</t>
  </si>
  <si>
    <t>山　内　叶　愛</t>
  </si>
  <si>
    <t>佐々木　此　美</t>
  </si>
  <si>
    <t>福　岡　心　月</t>
  </si>
  <si>
    <t>八　木　優　月</t>
  </si>
  <si>
    <t>田　口　春　暖</t>
  </si>
  <si>
    <t>小田嶋　咲　良</t>
  </si>
  <si>
    <t>下　總　沙　姫</t>
  </si>
  <si>
    <t>萬　田　美　羽</t>
  </si>
  <si>
    <t>石　崎　陽　南</t>
  </si>
  <si>
    <t>佐々木　那津子</t>
  </si>
  <si>
    <t>平　塚　　　怜</t>
  </si>
  <si>
    <t>虻　川　沙　弥</t>
  </si>
  <si>
    <t>齋　藤　真　緒</t>
  </si>
  <si>
    <t>今　野　　　凜</t>
  </si>
  <si>
    <t>松　嶋　ゆきな</t>
  </si>
  <si>
    <t>佐　藤　遥　日</t>
  </si>
  <si>
    <t>幸　坂　美乃里</t>
  </si>
  <si>
    <t>佐々木　　　凜</t>
  </si>
  <si>
    <t>伊　藤　沙　奈</t>
  </si>
  <si>
    <t>安　達　帆　夏</t>
  </si>
  <si>
    <t>幸　坂　日花里</t>
  </si>
  <si>
    <t>田　村　絢　音</t>
  </si>
  <si>
    <t>伊　藤　里　奈</t>
  </si>
  <si>
    <t>高　橋　優　奈</t>
  </si>
  <si>
    <t>金　沢　月　香</t>
  </si>
  <si>
    <t>堀　井　那　奈</t>
  </si>
  <si>
    <t>幕　沢　蒼　菜</t>
  </si>
  <si>
    <t>細　川　楓　花</t>
  </si>
  <si>
    <t>藤　原　美　織</t>
  </si>
  <si>
    <t>柴　田　莉　来</t>
  </si>
  <si>
    <t>小　西　瑞　希</t>
  </si>
  <si>
    <t>小　嶋　佑　奈</t>
  </si>
  <si>
    <t>加　藤　望　花</t>
  </si>
  <si>
    <t>木　村　優　希</t>
  </si>
  <si>
    <t>加　藤　寧　々</t>
  </si>
  <si>
    <t>九　嶋　優　衣</t>
  </si>
  <si>
    <t>髙　橋　未　羽</t>
  </si>
  <si>
    <t>木　村　優　里</t>
  </si>
  <si>
    <t>若　狭　あ　い</t>
  </si>
  <si>
    <t>幸　坂　空　和</t>
  </si>
  <si>
    <t>湯沢</t>
  </si>
  <si>
    <t>内　藤　舞　桜</t>
  </si>
  <si>
    <t>大　山　日　和</t>
  </si>
  <si>
    <t>田　仲　莉　奈</t>
  </si>
  <si>
    <t>伊　藤　　　愛</t>
  </si>
  <si>
    <t>佐　藤　百　華</t>
  </si>
  <si>
    <t>薩　摩　柚　季</t>
  </si>
  <si>
    <t>藤　原　柚　季</t>
  </si>
  <si>
    <t>佐　藤　美緒里</t>
  </si>
  <si>
    <t>菅　原　可　帆</t>
  </si>
  <si>
    <t>藤　谷　里々和</t>
  </si>
  <si>
    <t>藤　嶋　愛　花</t>
  </si>
  <si>
    <t>大　山　美　織</t>
  </si>
  <si>
    <t>柴　田　希々果</t>
  </si>
  <si>
    <t>高　橋　優　那</t>
  </si>
  <si>
    <t>中　嶋　瑛　莉</t>
  </si>
  <si>
    <t>工　藤　未　瑚</t>
  </si>
  <si>
    <t>秋田南</t>
  </si>
  <si>
    <t>杉　山　悠　華</t>
  </si>
  <si>
    <t>佐　藤　実　優</t>
  </si>
  <si>
    <t>草　彅　来　夢</t>
  </si>
  <si>
    <t>工　藤　美　月</t>
  </si>
  <si>
    <t>初　瀬　結　月</t>
  </si>
  <si>
    <t>萱　森　穏　乃</t>
  </si>
  <si>
    <t>佐々木　湖　都</t>
  </si>
  <si>
    <t>金足農</t>
  </si>
  <si>
    <t>岡　田　　　蒼</t>
  </si>
  <si>
    <t>安　田　桜　香</t>
  </si>
  <si>
    <t>大　坂　優　月</t>
  </si>
  <si>
    <t>石　井　綾　乃</t>
  </si>
  <si>
    <t>藤　原　日　彩</t>
  </si>
  <si>
    <t>児　玉　悠　椛</t>
  </si>
  <si>
    <t>古　木　優　羅</t>
  </si>
  <si>
    <t>熊　谷　心　々</t>
  </si>
  <si>
    <t>照　井　双　葉</t>
  </si>
  <si>
    <t>今　川　咲　桜</t>
  </si>
  <si>
    <t>畠　山　梨央苗</t>
  </si>
  <si>
    <t>菊　地　瑠　奈</t>
  </si>
  <si>
    <t>阿　部　心　優</t>
  </si>
  <si>
    <t>九　嶋　幸　來</t>
  </si>
  <si>
    <t>佐　藤　優　愛</t>
  </si>
  <si>
    <t>小　原　柑　南</t>
  </si>
  <si>
    <t>令和５年度　秋田県高等学校新人大会ソフトテニス競技　男子個人戦①</t>
    <rPh sb="0" eb="2">
      <t>レイワ</t>
    </rPh>
    <rPh sb="3" eb="5">
      <t>ネンド</t>
    </rPh>
    <rPh sb="5" eb="7">
      <t>ヘイネンド</t>
    </rPh>
    <rPh sb="6" eb="9">
      <t>アキタケン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23" eb="25">
      <t>キョウギ</t>
    </rPh>
    <rPh sb="26" eb="27">
      <t>オトコ</t>
    </rPh>
    <rPh sb="27" eb="28">
      <t>ジョシ</t>
    </rPh>
    <rPh sb="28" eb="31">
      <t>コジンセン</t>
    </rPh>
    <phoneticPr fontId="1"/>
  </si>
  <si>
    <t>令和５年度　秋田県高等学校新人大会ソフトテニス競技　男子個人戦②</t>
    <rPh sb="0" eb="2">
      <t>レイワ</t>
    </rPh>
    <rPh sb="3" eb="5">
      <t>ネンド</t>
    </rPh>
    <rPh sb="6" eb="9">
      <t>アキタケン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23" eb="25">
      <t>キョウギ</t>
    </rPh>
    <rPh sb="26" eb="27">
      <t>オトコ</t>
    </rPh>
    <rPh sb="27" eb="28">
      <t>ジョシ</t>
    </rPh>
    <rPh sb="28" eb="31">
      <t>コジンセン</t>
    </rPh>
    <phoneticPr fontId="1"/>
  </si>
  <si>
    <t>）</t>
    <phoneticPr fontId="1"/>
  </si>
  <si>
    <t>令和５年度　秋田県高等学校新人大会ソフトテニス競技</t>
    <rPh sb="0" eb="2">
      <t>レイワ</t>
    </rPh>
    <rPh sb="3" eb="5">
      <t>ネンド</t>
    </rPh>
    <rPh sb="6" eb="9">
      <t>アキタケン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23" eb="25">
      <t>キョウギ</t>
    </rPh>
    <phoneticPr fontId="1"/>
  </si>
  <si>
    <t>増田</t>
  </si>
  <si>
    <t>花輪</t>
  </si>
  <si>
    <t>秋田</t>
  </si>
  <si>
    <t>大曲農</t>
  </si>
  <si>
    <t>大館桂桜</t>
  </si>
  <si>
    <t>大曲工</t>
  </si>
  <si>
    <t>増　　田</t>
    <phoneticPr fontId="1"/>
  </si>
  <si>
    <t>花　　輪</t>
    <phoneticPr fontId="1"/>
  </si>
  <si>
    <t>本　　荘</t>
    <phoneticPr fontId="1"/>
  </si>
  <si>
    <t>大　　曲</t>
    <phoneticPr fontId="1"/>
  </si>
  <si>
    <t>大 曲 農</t>
    <phoneticPr fontId="1"/>
  </si>
  <si>
    <t>秋 田 工</t>
    <phoneticPr fontId="1"/>
  </si>
  <si>
    <t>男 鹿 工</t>
    <phoneticPr fontId="1"/>
  </si>
  <si>
    <t>湯　　沢</t>
    <phoneticPr fontId="1"/>
  </si>
  <si>
    <t>横　　手</t>
    <phoneticPr fontId="1"/>
  </si>
  <si>
    <t>角　　館</t>
    <phoneticPr fontId="1"/>
  </si>
  <si>
    <t>秋　　田</t>
    <phoneticPr fontId="1"/>
  </si>
  <si>
    <t>由　　利</t>
    <phoneticPr fontId="1"/>
  </si>
  <si>
    <t>秋 田 南</t>
    <phoneticPr fontId="1"/>
  </si>
  <si>
    <t>能　　代</t>
    <phoneticPr fontId="1"/>
  </si>
  <si>
    <t>大 曲 工</t>
    <phoneticPr fontId="1"/>
  </si>
  <si>
    <t>能代松陽</t>
    <phoneticPr fontId="1"/>
  </si>
  <si>
    <t>能代科技</t>
    <phoneticPr fontId="1"/>
  </si>
  <si>
    <t>*</t>
    <phoneticPr fontId="1"/>
  </si>
  <si>
    <t>は２ペアで出場の学校となります。</t>
    <rPh sb="5" eb="7">
      <t>シュツジョウ</t>
    </rPh>
    <rPh sb="8" eb="10">
      <t>ガッコウ</t>
    </rPh>
    <phoneticPr fontId="1"/>
  </si>
  <si>
    <t/>
  </si>
  <si>
    <t>秋 田 北</t>
    <phoneticPr fontId="1"/>
  </si>
  <si>
    <t>平　　成</t>
    <phoneticPr fontId="1"/>
  </si>
  <si>
    <t>秋 田 西</t>
    <phoneticPr fontId="1"/>
  </si>
  <si>
    <t>御所野学院</t>
    <phoneticPr fontId="1"/>
  </si>
  <si>
    <t>角　　館</t>
    <rPh sb="0" eb="1">
      <t>カド</t>
    </rPh>
    <rPh sb="3" eb="4">
      <t>カン</t>
    </rPh>
    <phoneticPr fontId="1"/>
  </si>
  <si>
    <t>町　田　佳　紀</t>
  </si>
  <si>
    <t>米　澤　湘　也</t>
  </si>
  <si>
    <t>伊　藤　琉　哉</t>
  </si>
  <si>
    <t>佐　藤　　　仁</t>
  </si>
  <si>
    <t>伊　藤　玲　央</t>
  </si>
  <si>
    <t>木　村　草　太</t>
  </si>
  <si>
    <t>佐　藤　大　駕</t>
  </si>
  <si>
    <t>小　玉　康　正</t>
  </si>
  <si>
    <t>兎　澤　柊　芽</t>
  </si>
  <si>
    <t>佐　藤　皇　牙</t>
  </si>
  <si>
    <t>須　藤　勇　真</t>
  </si>
  <si>
    <t>遠　藤　光　希</t>
  </si>
  <si>
    <t>佐　藤　仁　翔</t>
  </si>
  <si>
    <t>小　泉　　　縁</t>
  </si>
  <si>
    <t>佐　藤　琢　磨</t>
  </si>
  <si>
    <t>加　藤　博　也</t>
  </si>
  <si>
    <t>秋　元　喜　龍</t>
  </si>
  <si>
    <t>酒　出　泰　祐</t>
  </si>
  <si>
    <t>小田嶋　悠　成</t>
  </si>
  <si>
    <t>菊  池  友  哉</t>
  </si>
  <si>
    <t>小杉山　柊　音</t>
  </si>
  <si>
    <t>佐々木　洸　希</t>
  </si>
  <si>
    <t>鈴　木　佳　太</t>
  </si>
  <si>
    <t>神　垣　惺　楠</t>
  </si>
  <si>
    <t>佐　藤　倖太郎</t>
  </si>
  <si>
    <t>菅　原　　　悠</t>
  </si>
  <si>
    <t>山　崎　栄　輔</t>
  </si>
  <si>
    <t>畠　山　響　也</t>
  </si>
  <si>
    <t>桜　庭　有　多</t>
  </si>
  <si>
    <t>菅　原　康　平</t>
  </si>
  <si>
    <t>青　山　哲　大</t>
  </si>
  <si>
    <t>森　川　　　蓮</t>
  </si>
  <si>
    <t>安　倍　　　廉</t>
  </si>
  <si>
    <t>工　藤  堤依斗</t>
  </si>
  <si>
    <t>大　倉　史　也</t>
  </si>
  <si>
    <t>鈴　木　瑛　心</t>
  </si>
  <si>
    <t>小　坂　隆　太</t>
  </si>
  <si>
    <t>大　塚　空　翔</t>
  </si>
  <si>
    <t>武　石　　　凌</t>
  </si>
  <si>
    <t>益　滿　統　万</t>
  </si>
  <si>
    <t>櫻　田　　　旬</t>
  </si>
  <si>
    <t>今　井　　　陸</t>
  </si>
  <si>
    <t>藤　原　大　輔</t>
  </si>
  <si>
    <t>林　　　昂　樹</t>
  </si>
  <si>
    <t>佐々木　理　壱</t>
  </si>
  <si>
    <t>小　林　飛　翔</t>
  </si>
  <si>
    <t>佐々木　葉　琉</t>
  </si>
  <si>
    <t>髙　橋　周　旺</t>
  </si>
  <si>
    <t>畑　山　透　羽</t>
  </si>
  <si>
    <t>船　木　　　向</t>
  </si>
  <si>
    <t>馬　渕　健　大</t>
  </si>
  <si>
    <t>山　口　瑛　慎</t>
  </si>
  <si>
    <t>茂　林　理　人</t>
  </si>
  <si>
    <t>真　壁　勇　翔</t>
  </si>
  <si>
    <t>篠　田　　　樹</t>
  </si>
  <si>
    <t>高　橋　英　聖</t>
  </si>
  <si>
    <t>黒　木　奏　汰</t>
  </si>
  <si>
    <t>男鹿工</t>
  </si>
  <si>
    <t>秋　山　　　輝</t>
  </si>
  <si>
    <t>本　多　魁　人</t>
  </si>
  <si>
    <t>佐　藤　心　哉</t>
  </si>
  <si>
    <t>猪　股　子　竜</t>
  </si>
  <si>
    <t>福　原　秀　人</t>
  </si>
  <si>
    <t>松　橋　大　和</t>
  </si>
  <si>
    <t>新　岡　優　悟</t>
  </si>
  <si>
    <t>髙　橋　凌　駕</t>
  </si>
  <si>
    <t>伊　藤　麗　央</t>
  </si>
  <si>
    <t>藤　田　賢　生</t>
  </si>
  <si>
    <t>原　田　　　柊</t>
  </si>
  <si>
    <t>相　馬　宥　斗</t>
  </si>
  <si>
    <t>鈴　木　蒼　空</t>
  </si>
  <si>
    <t>秋田工</t>
  </si>
  <si>
    <t>古　井　瑞　希</t>
  </si>
  <si>
    <t>小山田　直　城</t>
  </si>
  <si>
    <t>小　松　柊　也</t>
  </si>
  <si>
    <t>村　井　洸　太</t>
  </si>
  <si>
    <t>三ヶ田　和　斗</t>
  </si>
  <si>
    <t>竹　村　成　永</t>
  </si>
  <si>
    <t>豊　島　涼　介</t>
  </si>
  <si>
    <t>葛　岡　斗　真</t>
  </si>
  <si>
    <t>齊　藤　良　太</t>
  </si>
  <si>
    <t>小　柳　光　輝</t>
  </si>
  <si>
    <t>進　藤　万　葉</t>
  </si>
  <si>
    <t>畠　山　龍之介</t>
  </si>
  <si>
    <t>皆　川　稜　太</t>
  </si>
  <si>
    <t>小　野　遙　斗</t>
  </si>
  <si>
    <t>樋　口　瑛　奎</t>
  </si>
  <si>
    <t>品　川　唯　斗</t>
  </si>
  <si>
    <t>髙　𫞏　諒　太</t>
  </si>
  <si>
    <t>伊　藤　武　展</t>
  </si>
  <si>
    <t>柏　﨑　凌　大</t>
  </si>
  <si>
    <t>江　橋　希　音</t>
  </si>
  <si>
    <t>小　林　暖　人</t>
  </si>
  <si>
    <t>佐　藤　伸　也</t>
  </si>
  <si>
    <t>髙　橋　海　惺</t>
  </si>
  <si>
    <t>船　木　皓　斗</t>
  </si>
  <si>
    <t>近　藤　來　歩</t>
  </si>
  <si>
    <t>成　田　翔　聖</t>
  </si>
  <si>
    <t>髙　橋　悠　吾</t>
  </si>
  <si>
    <t>松田谷　　　寵</t>
  </si>
  <si>
    <t>三　沢　将　葵</t>
  </si>
  <si>
    <t>服　部　浩　大</t>
  </si>
  <si>
    <t>堀　井　功　太</t>
  </si>
  <si>
    <t>田  中      怜</t>
  </si>
  <si>
    <t>児　玉　尚　紀</t>
  </si>
  <si>
    <t>佐　藤　海　星</t>
  </si>
  <si>
    <t>只　野　希　光</t>
  </si>
  <si>
    <t>菅　原　悠　大</t>
  </si>
  <si>
    <t>相　場　清　太</t>
  </si>
  <si>
    <t>工　藤　柊　偉</t>
  </si>
  <si>
    <t>菅　原　崇　椰</t>
  </si>
  <si>
    <t>笹　渕　柚　輝</t>
  </si>
  <si>
    <t>渡　邊　敬　周</t>
  </si>
  <si>
    <t>工　藤　大　暉</t>
  </si>
  <si>
    <t>髙　橋　優　太</t>
  </si>
  <si>
    <t>渡　邉　彪　士</t>
  </si>
  <si>
    <t>佐　藤　紅　晴</t>
  </si>
  <si>
    <t>池　内　　　鴻</t>
  </si>
  <si>
    <t>伊　藤　颯　太</t>
  </si>
  <si>
    <t>深　浦　倫太朗</t>
  </si>
  <si>
    <t>高　橋　響　葵</t>
  </si>
  <si>
    <t>佐々木　龍　弥</t>
  </si>
  <si>
    <t>大　山　穂　高</t>
  </si>
  <si>
    <t>進　藤　來　人</t>
  </si>
  <si>
    <t>半　澤　昇　大</t>
  </si>
  <si>
    <t>吉　田　耀　斗</t>
  </si>
  <si>
    <t>金　田　光　希</t>
  </si>
  <si>
    <t>西　谷　颯　晟</t>
  </si>
  <si>
    <t>太　田　大　晴</t>
  </si>
  <si>
    <t>安　井　勇　翔</t>
  </si>
  <si>
    <t>田　口　楓　真</t>
  </si>
  <si>
    <t>伊　東　航　希</t>
  </si>
  <si>
    <t>清　野　海　音</t>
  </si>
  <si>
    <t>児　玉　　　舶</t>
  </si>
  <si>
    <t>石　川　太　雅</t>
  </si>
  <si>
    <t>小　松　流　唯</t>
  </si>
  <si>
    <t>柏　木　琉　海</t>
  </si>
  <si>
    <t>秋　本　輝　仁</t>
  </si>
  <si>
    <t>佐　藤　健　心</t>
  </si>
  <si>
    <t>三　浦　拓　真</t>
  </si>
  <si>
    <t>内　藤　瑛　太</t>
  </si>
  <si>
    <t>髙　橋　真　旺</t>
  </si>
  <si>
    <t>本　川　慶　大</t>
  </si>
  <si>
    <t>畠　　　佑　策</t>
  </si>
  <si>
    <t>佐々木　琉　汐</t>
  </si>
  <si>
    <t>佐々木　　　漣</t>
  </si>
  <si>
    <t>原　田　　　遙</t>
  </si>
  <si>
    <t>加　藤　輝　竜</t>
  </si>
  <si>
    <t>髙　橋　宇　宙</t>
  </si>
  <si>
    <t>若　林　夕　聖</t>
  </si>
  <si>
    <t>猪　股　悠　志</t>
  </si>
  <si>
    <t>工　藤　雄　輝</t>
  </si>
  <si>
    <t>佐　野　広　和</t>
  </si>
  <si>
    <t>クロフツ　健司</t>
  </si>
  <si>
    <t>畠　山　七　樹</t>
  </si>
  <si>
    <t>小田嶋　伸之助</t>
    <phoneticPr fontId="1"/>
  </si>
  <si>
    <t>伊　藤　優　心</t>
    <phoneticPr fontId="1"/>
  </si>
  <si>
    <t>阿　部　　　蓮</t>
    <phoneticPr fontId="1"/>
  </si>
  <si>
    <t>男子ベスト１６</t>
    <rPh sb="0" eb="2">
      <t>ダンシ</t>
    </rPh>
    <phoneticPr fontId="1"/>
  </si>
  <si>
    <t>女子ベスト１６</t>
    <rPh sb="0" eb="2">
      <t>ジョシ</t>
    </rPh>
    <phoneticPr fontId="1"/>
  </si>
  <si>
    <t>A</t>
    <phoneticPr fontId="1"/>
  </si>
  <si>
    <t>H</t>
    <phoneticPr fontId="1"/>
  </si>
  <si>
    <t>F</t>
    <phoneticPr fontId="1"/>
  </si>
  <si>
    <t>C</t>
    <phoneticPr fontId="1"/>
  </si>
  <si>
    <t>D</t>
    <phoneticPr fontId="1"/>
  </si>
  <si>
    <t>B</t>
    <phoneticPr fontId="1"/>
  </si>
  <si>
    <t>E</t>
    <phoneticPr fontId="1"/>
  </si>
  <si>
    <t>G</t>
    <phoneticPr fontId="1"/>
  </si>
  <si>
    <t>I</t>
    <phoneticPr fontId="1"/>
  </si>
  <si>
    <t>M</t>
    <phoneticPr fontId="1"/>
  </si>
  <si>
    <t>J</t>
    <phoneticPr fontId="1"/>
  </si>
  <si>
    <t>N</t>
    <phoneticPr fontId="1"/>
  </si>
  <si>
    <t>K</t>
    <phoneticPr fontId="1"/>
  </si>
  <si>
    <t>O</t>
    <phoneticPr fontId="1"/>
  </si>
  <si>
    <t>P</t>
    <phoneticPr fontId="1"/>
  </si>
  <si>
    <t>L</t>
    <phoneticPr fontId="1"/>
  </si>
  <si>
    <t xml:space="preserve"> 小田嶋　伸之助</t>
  </si>
  <si>
    <t>大館桂桜</t>
    <rPh sb="0" eb="2">
      <t>オオダテ</t>
    </rPh>
    <rPh sb="2" eb="3">
      <t>カツラ</t>
    </rPh>
    <rPh sb="3" eb="4">
      <t>サクラ</t>
    </rPh>
    <phoneticPr fontId="14"/>
  </si>
  <si>
    <t>能代</t>
    <rPh sb="0" eb="2">
      <t>ノシロ</t>
    </rPh>
    <phoneticPr fontId="14"/>
  </si>
  <si>
    <t>秋田北鷹</t>
    <rPh sb="0" eb="4">
      <t>アキタキタタカ</t>
    </rPh>
    <phoneticPr fontId="14"/>
  </si>
  <si>
    <t>秋田中央</t>
    <rPh sb="0" eb="2">
      <t>アキタ</t>
    </rPh>
    <rPh sb="2" eb="4">
      <t>チュウオウ</t>
    </rPh>
    <phoneticPr fontId="14"/>
  </si>
  <si>
    <t>男鹿工</t>
    <rPh sb="0" eb="2">
      <t>オガ</t>
    </rPh>
    <rPh sb="2" eb="3">
      <t>コウ</t>
    </rPh>
    <phoneticPr fontId="14"/>
  </si>
  <si>
    <t>大館鳳鳴</t>
    <rPh sb="0" eb="2">
      <t>オオダテ</t>
    </rPh>
    <rPh sb="2" eb="4">
      <t>ホウメイ</t>
    </rPh>
    <phoneticPr fontId="14"/>
  </si>
  <si>
    <t>秋田南</t>
    <rPh sb="0" eb="2">
      <t>アキタ</t>
    </rPh>
    <rPh sb="2" eb="3">
      <t>ミナミ</t>
    </rPh>
    <phoneticPr fontId="14"/>
  </si>
  <si>
    <t>由利</t>
    <rPh sb="0" eb="2">
      <t>ユリ</t>
    </rPh>
    <phoneticPr fontId="14"/>
  </si>
  <si>
    <t>御所野学院</t>
    <rPh sb="0" eb="3">
      <t>ゴショノ</t>
    </rPh>
    <rPh sb="3" eb="5">
      <t>ガクイン</t>
    </rPh>
    <phoneticPr fontId="14"/>
  </si>
  <si>
    <t>花輪</t>
    <rPh sb="0" eb="2">
      <t>ハナワ</t>
    </rPh>
    <phoneticPr fontId="14"/>
  </si>
  <si>
    <t>秋田西</t>
    <rPh sb="0" eb="2">
      <t>アキタ</t>
    </rPh>
    <rPh sb="2" eb="3">
      <t>ニシ</t>
    </rPh>
    <phoneticPr fontId="14"/>
  </si>
  <si>
    <t>秋田北</t>
    <rPh sb="0" eb="2">
      <t>アキタ</t>
    </rPh>
    <rPh sb="2" eb="3">
      <t>キタ</t>
    </rPh>
    <phoneticPr fontId="14"/>
  </si>
  <si>
    <t xml:space="preserve"> 伊　藤　優　心</t>
  </si>
  <si>
    <t>能代松陽</t>
    <rPh sb="0" eb="2">
      <t>ノシロ</t>
    </rPh>
    <rPh sb="2" eb="3">
      <t>マツ</t>
    </rPh>
    <rPh sb="3" eb="4">
      <t>ヨウ</t>
    </rPh>
    <phoneticPr fontId="14"/>
  </si>
  <si>
    <t>能代科技</t>
    <rPh sb="0" eb="2">
      <t>ノシロ</t>
    </rPh>
    <rPh sb="2" eb="4">
      <t>カギ</t>
    </rPh>
    <phoneticPr fontId="14"/>
  </si>
  <si>
    <t>秋田工</t>
    <rPh sb="0" eb="2">
      <t>アキタ</t>
    </rPh>
    <rPh sb="2" eb="3">
      <t>コウ</t>
    </rPh>
    <phoneticPr fontId="14"/>
  </si>
  <si>
    <t>御所野学院</t>
    <rPh sb="3" eb="5">
      <t>ガクイン</t>
    </rPh>
    <phoneticPr fontId="14"/>
  </si>
  <si>
    <t xml:space="preserve"> 阿　部　　　蓮</t>
  </si>
  <si>
    <t>金足農</t>
    <rPh sb="0" eb="2">
      <t>カナアシ</t>
    </rPh>
    <phoneticPr fontId="14"/>
  </si>
  <si>
    <t>秋田</t>
    <rPh sb="0" eb="2">
      <t>アキタ</t>
    </rPh>
    <phoneticPr fontId="14"/>
  </si>
  <si>
    <t>秋田令和</t>
    <rPh sb="0" eb="2">
      <t>アキタ</t>
    </rPh>
    <rPh sb="2" eb="4">
      <t>レイワ</t>
    </rPh>
    <phoneticPr fontId="20"/>
  </si>
  <si>
    <t>秋田中央</t>
    <rPh sb="0" eb="2">
      <t>アキタ</t>
    </rPh>
    <rPh sb="2" eb="4">
      <t>チュウオウ</t>
    </rPh>
    <phoneticPr fontId="20"/>
  </si>
  <si>
    <t>花輪十和田</t>
    <rPh sb="0" eb="2">
      <t>ハナワ</t>
    </rPh>
    <rPh sb="2" eb="5">
      <t>トワダ</t>
    </rPh>
    <phoneticPr fontId="21"/>
  </si>
  <si>
    <t>秋田北</t>
    <rPh sb="0" eb="2">
      <t>アキタ</t>
    </rPh>
    <rPh sb="2" eb="3">
      <t>キタ</t>
    </rPh>
    <phoneticPr fontId="20"/>
  </si>
  <si>
    <t>秋田西</t>
    <rPh sb="0" eb="2">
      <t>アキタ</t>
    </rPh>
    <rPh sb="2" eb="3">
      <t>ニシ</t>
    </rPh>
    <phoneticPr fontId="20"/>
  </si>
  <si>
    <t>能代</t>
    <rPh sb="0" eb="2">
      <t>ノシロ</t>
    </rPh>
    <phoneticPr fontId="21"/>
  </si>
  <si>
    <t>大館鳳鳴</t>
    <rPh sb="0" eb="2">
      <t>オオダテ</t>
    </rPh>
    <rPh sb="2" eb="3">
      <t>オオトリ</t>
    </rPh>
    <rPh sb="3" eb="4">
      <t>ナ</t>
    </rPh>
    <phoneticPr fontId="21"/>
  </si>
  <si>
    <t>秋田北鷹</t>
    <rPh sb="0" eb="2">
      <t>アキタ</t>
    </rPh>
    <rPh sb="2" eb="3">
      <t>キタ</t>
    </rPh>
    <rPh sb="3" eb="4">
      <t>タカ</t>
    </rPh>
    <phoneticPr fontId="21"/>
  </si>
  <si>
    <t>金足農</t>
    <rPh sb="0" eb="3">
      <t>カナアシノウ</t>
    </rPh>
    <phoneticPr fontId="20"/>
  </si>
  <si>
    <t>能代科技</t>
    <rPh sb="0" eb="2">
      <t>ノシロ</t>
    </rPh>
    <rPh sb="2" eb="4">
      <t>カギ</t>
    </rPh>
    <phoneticPr fontId="21"/>
  </si>
  <si>
    <t>御所野学院</t>
    <rPh sb="0" eb="3">
      <t>ゴショノ</t>
    </rPh>
    <rPh sb="3" eb="5">
      <t>ガクイン</t>
    </rPh>
    <phoneticPr fontId="20"/>
  </si>
  <si>
    <t>由利</t>
    <rPh sb="0" eb="2">
      <t>ユリ</t>
    </rPh>
    <phoneticPr fontId="20"/>
  </si>
  <si>
    <t>秋田北鷹</t>
    <rPh sb="0" eb="2">
      <t>アキタ</t>
    </rPh>
    <rPh sb="2" eb="3">
      <t>キタ</t>
    </rPh>
    <rPh sb="3" eb="4">
      <t>タカ</t>
    </rPh>
    <phoneticPr fontId="22"/>
  </si>
  <si>
    <t>能代松陽</t>
    <rPh sb="0" eb="2">
      <t>ノシロ</t>
    </rPh>
    <rPh sb="2" eb="3">
      <t>マツ</t>
    </rPh>
    <rPh sb="3" eb="4">
      <t>ヨウ</t>
    </rPh>
    <phoneticPr fontId="21"/>
  </si>
  <si>
    <t>秋田南</t>
    <rPh sb="0" eb="2">
      <t>アキタ</t>
    </rPh>
    <rPh sb="2" eb="3">
      <t>ミナミ</t>
    </rPh>
    <phoneticPr fontId="20"/>
  </si>
  <si>
    <t>栗　田　七　虹</t>
    <rPh sb="0" eb="1">
      <t>クリ</t>
    </rPh>
    <rPh sb="2" eb="3">
      <t>タ</t>
    </rPh>
    <rPh sb="4" eb="5">
      <t>ナナ</t>
    </rPh>
    <rPh sb="6" eb="7">
      <t>ニジ</t>
    </rPh>
    <phoneticPr fontId="1"/>
  </si>
  <si>
    <t>本荘</t>
    <rPh sb="0" eb="2">
      <t>ホンジョウ</t>
    </rPh>
    <phoneticPr fontId="20"/>
  </si>
  <si>
    <t>佐々木　　　凜</t>
    <rPh sb="6" eb="7">
      <t>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</si>
</sst>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MS Mincho"/>
      <family val="1"/>
      <charset val="128"/>
    </font>
    <font>
      <sz val="11"/>
      <name val="MS Mincho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rgb="FFFF000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 style="thick">
        <color rgb="FFFF0000"/>
      </right>
      <top style="thick">
        <color indexed="10"/>
      </top>
      <bottom/>
      <diagonal/>
    </border>
    <border>
      <left/>
      <right style="thick">
        <color rgb="FFFF0000"/>
      </right>
      <top/>
      <bottom style="thick">
        <color indexed="10"/>
      </bottom>
      <diagonal/>
    </border>
    <border>
      <left style="thick">
        <color indexed="1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indexed="10"/>
      </bottom>
      <diagonal/>
    </border>
    <border>
      <left style="thick">
        <color indexed="10"/>
      </left>
      <right style="thick">
        <color rgb="FFFF0000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rgb="FFFF000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 style="thick">
        <color rgb="FFFF000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rgb="FFFF0000"/>
      </left>
      <right style="thick">
        <color indexed="1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17" fillId="0" borderId="0"/>
  </cellStyleXfs>
  <cellXfs count="251">
    <xf numFmtId="0" fontId="0" fillId="0" borderId="0" xfId="0"/>
    <xf numFmtId="0" fontId="8" fillId="0" borderId="0" xfId="0" applyFont="1"/>
    <xf numFmtId="0" fontId="3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1" applyFont="1" applyAlignment="1"/>
    <xf numFmtId="0" fontId="13" fillId="0" borderId="0" xfId="1" applyFont="1" applyAlignment="1">
      <alignment horizontal="center" vertical="center" wrapText="1"/>
    </xf>
    <xf numFmtId="0" fontId="8" fillId="0" borderId="8" xfId="1" applyFont="1" applyBorder="1" applyAlignment="1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/>
    <xf numFmtId="0" fontId="8" fillId="0" borderId="9" xfId="1" applyFont="1" applyBorder="1">
      <alignment vertical="center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/>
    <xf numFmtId="0" fontId="8" fillId="0" borderId="12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11" xfId="1" applyFont="1" applyBorder="1" applyAlignment="1">
      <alignment horizontal="left" vertical="center"/>
    </xf>
    <xf numFmtId="0" fontId="8" fillId="0" borderId="9" xfId="1" applyFont="1" applyBorder="1" applyAlignment="1"/>
    <xf numFmtId="0" fontId="8" fillId="0" borderId="10" xfId="1" applyFont="1" applyBorder="1">
      <alignment vertical="center"/>
    </xf>
    <xf numFmtId="0" fontId="8" fillId="0" borderId="14" xfId="1" applyFont="1" applyBorder="1" applyAlignment="1"/>
    <xf numFmtId="0" fontId="8" fillId="0" borderId="13" xfId="1" applyFont="1" applyBorder="1" applyAlignment="1"/>
    <xf numFmtId="0" fontId="8" fillId="0" borderId="15" xfId="1" applyFont="1" applyBorder="1">
      <alignment vertical="center"/>
    </xf>
    <xf numFmtId="0" fontId="8" fillId="0" borderId="11" xfId="1" applyFont="1" applyBorder="1" applyAlignment="1">
      <alignment horizontal="righ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1" xfId="1" applyFont="1" applyBorder="1" applyAlignment="1">
      <alignment horizontal="right"/>
    </xf>
    <xf numFmtId="0" fontId="8" fillId="0" borderId="16" xfId="1" applyFont="1" applyBorder="1" applyAlignment="1">
      <alignment horizontal="right" vertical="center"/>
    </xf>
    <xf numFmtId="0" fontId="8" fillId="0" borderId="15" xfId="1" applyFont="1" applyBorder="1" applyAlignment="1">
      <alignment horizontal="left"/>
    </xf>
    <xf numFmtId="0" fontId="8" fillId="0" borderId="11" xfId="1" applyFont="1" applyBorder="1">
      <alignment vertical="center"/>
    </xf>
    <xf numFmtId="0" fontId="8" fillId="0" borderId="16" xfId="1" applyFont="1" applyBorder="1" applyAlignment="1"/>
    <xf numFmtId="0" fontId="8" fillId="0" borderId="12" xfId="1" applyFont="1" applyBorder="1" applyAlignment="1">
      <alignment horizontal="left" vertical="center"/>
    </xf>
    <xf numFmtId="0" fontId="15" fillId="0" borderId="0" xfId="1" applyFont="1" applyAlignment="1"/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distributed" vertical="center"/>
    </xf>
    <xf numFmtId="0" fontId="13" fillId="0" borderId="0" xfId="1" applyFont="1" applyAlignment="1">
      <alignment horizontal="left" vertical="center"/>
    </xf>
    <xf numFmtId="0" fontId="18" fillId="0" borderId="0" xfId="2" applyFont="1"/>
    <xf numFmtId="0" fontId="19" fillId="0" borderId="8" xfId="2" applyFont="1" applyBorder="1"/>
    <xf numFmtId="0" fontId="19" fillId="0" borderId="8" xfId="2" applyFont="1" applyBorder="1" applyAlignment="1">
      <alignment horizontal="left"/>
    </xf>
    <xf numFmtId="0" fontId="19" fillId="0" borderId="0" xfId="2" applyFont="1" applyAlignment="1">
      <alignment horizontal="left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right" vertical="center"/>
    </xf>
    <xf numFmtId="0" fontId="19" fillId="0" borderId="0" xfId="2" applyFont="1" applyAlignment="1">
      <alignment horizontal="right"/>
    </xf>
    <xf numFmtId="0" fontId="19" fillId="0" borderId="8" xfId="2" applyFont="1" applyBorder="1" applyAlignment="1">
      <alignment horizontal="right" vertical="center"/>
    </xf>
    <xf numFmtId="0" fontId="19" fillId="0" borderId="0" xfId="2" applyFont="1"/>
    <xf numFmtId="0" fontId="19" fillId="0" borderId="9" xfId="2" applyFont="1" applyBorder="1" applyAlignment="1">
      <alignment horizontal="left"/>
    </xf>
    <xf numFmtId="0" fontId="19" fillId="0" borderId="13" xfId="2" applyFont="1" applyBorder="1" applyAlignment="1">
      <alignment horizontal="right" vertical="center"/>
    </xf>
    <xf numFmtId="0" fontId="19" fillId="0" borderId="11" xfId="2" applyFont="1" applyBorder="1" applyAlignment="1">
      <alignment horizontal="left"/>
    </xf>
    <xf numFmtId="0" fontId="19" fillId="0" borderId="18" xfId="2" applyFont="1" applyBorder="1" applyAlignment="1">
      <alignment horizontal="right" vertical="center"/>
    </xf>
    <xf numFmtId="0" fontId="19" fillId="0" borderId="9" xfId="2" applyFont="1" applyBorder="1"/>
    <xf numFmtId="0" fontId="19" fillId="0" borderId="13" xfId="2" applyFont="1" applyBorder="1" applyAlignment="1">
      <alignment horizontal="left"/>
    </xf>
    <xf numFmtId="0" fontId="19" fillId="0" borderId="11" xfId="2" applyFont="1" applyBorder="1" applyAlignment="1">
      <alignment horizontal="right" vertical="center"/>
    </xf>
    <xf numFmtId="0" fontId="19" fillId="0" borderId="11" xfId="2" applyFont="1" applyBorder="1" applyAlignment="1">
      <alignment horizontal="right" vertical="top"/>
    </xf>
    <xf numFmtId="0" fontId="19" fillId="0" borderId="16" xfId="2" applyFont="1" applyBorder="1" applyAlignment="1">
      <alignment horizontal="right" vertical="center"/>
    </xf>
    <xf numFmtId="0" fontId="19" fillId="0" borderId="13" xfId="2" applyFont="1" applyBorder="1"/>
    <xf numFmtId="0" fontId="19" fillId="0" borderId="11" xfId="2" applyFont="1" applyBorder="1" applyAlignment="1">
      <alignment horizontal="left" vertical="top"/>
    </xf>
    <xf numFmtId="0" fontId="19" fillId="0" borderId="10" xfId="2" applyFont="1" applyBorder="1" applyAlignment="1">
      <alignment horizontal="left" vertical="center"/>
    </xf>
    <xf numFmtId="0" fontId="19" fillId="0" borderId="0" xfId="2" applyFont="1" applyAlignment="1">
      <alignment horizontal="right" vertical="top"/>
    </xf>
    <xf numFmtId="0" fontId="19" fillId="0" borderId="0" xfId="2" applyFont="1" applyAlignment="1">
      <alignment horizontal="left" vertical="top"/>
    </xf>
    <xf numFmtId="0" fontId="19" fillId="0" borderId="9" xfId="2" applyFont="1" applyBorder="1" applyAlignment="1">
      <alignment horizontal="left" vertical="center"/>
    </xf>
    <xf numFmtId="0" fontId="19" fillId="0" borderId="11" xfId="2" applyFont="1" applyBorder="1" applyAlignment="1">
      <alignment horizontal="center" vertical="center"/>
    </xf>
    <xf numFmtId="0" fontId="19" fillId="0" borderId="11" xfId="2" applyFont="1" applyBorder="1"/>
    <xf numFmtId="0" fontId="19" fillId="0" borderId="16" xfId="2" applyFont="1" applyBorder="1" applyAlignment="1">
      <alignment horizontal="left"/>
    </xf>
    <xf numFmtId="0" fontId="19" fillId="0" borderId="16" xfId="2" applyFont="1" applyBorder="1"/>
    <xf numFmtId="0" fontId="19" fillId="0" borderId="0" xfId="2" applyFont="1" applyAlignment="1">
      <alignment vertical="top"/>
    </xf>
    <xf numFmtId="0" fontId="19" fillId="0" borderId="10" xfId="2" applyFont="1" applyBorder="1"/>
    <xf numFmtId="0" fontId="19" fillId="0" borderId="11" xfId="2" applyFont="1" applyBorder="1" applyAlignment="1">
      <alignment horizontal="right"/>
    </xf>
    <xf numFmtId="0" fontId="19" fillId="0" borderId="10" xfId="2" applyFont="1" applyBorder="1" applyAlignment="1">
      <alignment horizontal="left"/>
    </xf>
    <xf numFmtId="0" fontId="19" fillId="0" borderId="12" xfId="2" applyFont="1" applyBorder="1" applyAlignment="1">
      <alignment horizontal="left"/>
    </xf>
    <xf numFmtId="0" fontId="19" fillId="0" borderId="19" xfId="2" applyFont="1" applyBorder="1"/>
    <xf numFmtId="0" fontId="18" fillId="0" borderId="0" xfId="2" applyFont="1" applyAlignment="1">
      <alignment horizontal="left"/>
    </xf>
    <xf numFmtId="0" fontId="18" fillId="0" borderId="8" xfId="2" applyFont="1" applyBorder="1"/>
    <xf numFmtId="0" fontId="18" fillId="0" borderId="9" xfId="2" applyFont="1" applyBorder="1"/>
    <xf numFmtId="0" fontId="18" fillId="0" borderId="8" xfId="2" applyFont="1" applyBorder="1" applyAlignment="1">
      <alignment horizontal="left"/>
    </xf>
    <xf numFmtId="0" fontId="18" fillId="0" borderId="13" xfId="2" applyFont="1" applyBorder="1"/>
    <xf numFmtId="0" fontId="18" fillId="0" borderId="0" xfId="2" applyFont="1" applyAlignment="1">
      <alignment horizontal="left" vertical="top"/>
    </xf>
    <xf numFmtId="0" fontId="18" fillId="0" borderId="13" xfId="2" applyFont="1" applyBorder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18" fillId="0" borderId="11" xfId="2" applyFont="1" applyBorder="1" applyAlignment="1">
      <alignment horizontal="right" vertical="center"/>
    </xf>
    <xf numFmtId="0" fontId="18" fillId="0" borderId="8" xfId="2" applyFont="1" applyBorder="1" applyAlignment="1">
      <alignment horizontal="right" vertical="center"/>
    </xf>
    <xf numFmtId="0" fontId="18" fillId="0" borderId="0" xfId="2" applyFont="1" applyAlignment="1">
      <alignment vertical="top"/>
    </xf>
    <xf numFmtId="0" fontId="8" fillId="0" borderId="2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/>
    <xf numFmtId="0" fontId="8" fillId="0" borderId="22" xfId="0" applyFont="1" applyBorder="1" applyAlignment="1">
      <alignment horizontal="right" vertical="center"/>
    </xf>
    <xf numFmtId="0" fontId="8" fillId="0" borderId="8" xfId="0" applyFont="1" applyBorder="1"/>
    <xf numFmtId="0" fontId="8" fillId="0" borderId="11" xfId="0" applyFont="1" applyBorder="1" applyAlignment="1">
      <alignment horizontal="left"/>
    </xf>
    <xf numFmtId="0" fontId="8" fillId="0" borderId="23" xfId="0" applyFont="1" applyBorder="1"/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/>
    <xf numFmtId="0" fontId="8" fillId="0" borderId="26" xfId="0" applyFont="1" applyBorder="1"/>
    <xf numFmtId="0" fontId="8" fillId="0" borderId="24" xfId="0" applyFont="1" applyBorder="1"/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2" xfId="0" applyFont="1" applyBorder="1"/>
    <xf numFmtId="0" fontId="8" fillId="0" borderId="24" xfId="0" applyFont="1" applyBorder="1" applyAlignment="1">
      <alignment horizontal="left" vertical="top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20" xfId="0" applyFont="1" applyBorder="1" applyAlignment="1">
      <alignment horizontal="left" vertical="center"/>
    </xf>
    <xf numFmtId="0" fontId="8" fillId="0" borderId="11" xfId="0" applyFont="1" applyBorder="1"/>
    <xf numFmtId="0" fontId="8" fillId="0" borderId="27" xfId="0" applyFont="1" applyBorder="1"/>
    <xf numFmtId="0" fontId="8" fillId="0" borderId="17" xfId="0" applyFont="1" applyBorder="1"/>
    <xf numFmtId="0" fontId="8" fillId="0" borderId="29" xfId="0" applyFont="1" applyBorder="1"/>
    <xf numFmtId="0" fontId="8" fillId="0" borderId="16" xfId="0" applyFont="1" applyBorder="1"/>
    <xf numFmtId="0" fontId="8" fillId="0" borderId="0" xfId="0" applyFont="1" applyAlignment="1">
      <alignment vertical="top"/>
    </xf>
    <xf numFmtId="0" fontId="8" fillId="0" borderId="13" xfId="0" applyFont="1" applyBorder="1"/>
    <xf numFmtId="0" fontId="8" fillId="0" borderId="30" xfId="0" applyFont="1" applyBorder="1"/>
    <xf numFmtId="0" fontId="8" fillId="0" borderId="14" xfId="0" applyFont="1" applyBorder="1"/>
    <xf numFmtId="0" fontId="8" fillId="0" borderId="2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1" xfId="0" applyFont="1" applyBorder="1"/>
    <xf numFmtId="0" fontId="8" fillId="0" borderId="15" xfId="0" applyFont="1" applyBorder="1"/>
    <xf numFmtId="0" fontId="8" fillId="0" borderId="28" xfId="0" applyFont="1" applyBorder="1"/>
    <xf numFmtId="0" fontId="8" fillId="0" borderId="26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8" fillId="0" borderId="5" xfId="0" applyNumberFormat="1" applyFont="1" applyBorder="1" applyAlignment="1">
      <alignment horizontal="right" vertical="center" shrinkToFit="1"/>
    </xf>
    <xf numFmtId="49" fontId="8" fillId="0" borderId="38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right" vertical="center" shrinkToFit="1"/>
    </xf>
    <xf numFmtId="49" fontId="8" fillId="0" borderId="5" xfId="0" applyNumberFormat="1" applyFont="1" applyBorder="1" applyAlignment="1">
      <alignment horizontal="left" vertical="center" shrinkToFit="1"/>
    </xf>
    <xf numFmtId="49" fontId="8" fillId="0" borderId="3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2" borderId="4" xfId="0" applyNumberFormat="1" applyFont="1" applyFill="1" applyBorder="1" applyAlignment="1">
      <alignment horizontal="right" vertical="center"/>
    </xf>
    <xf numFmtId="176" fontId="8" fillId="0" borderId="3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vertical="center"/>
    </xf>
    <xf numFmtId="49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1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1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8" fillId="0" borderId="20" xfId="1" applyFont="1" applyFill="1" applyBorder="1" applyAlignment="1">
      <alignment horizontal="left"/>
    </xf>
    <xf numFmtId="0" fontId="8" fillId="0" borderId="0" xfId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8" fillId="0" borderId="20" xfId="1" applyFont="1" applyFill="1" applyBorder="1" applyAlignment="1">
      <alignment horizontal="right"/>
    </xf>
    <xf numFmtId="0" fontId="8" fillId="0" borderId="20" xfId="1" applyFont="1" applyFill="1" applyBorder="1" applyAlignment="1"/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8" fillId="0" borderId="22" xfId="1" applyFont="1" applyFill="1" applyBorder="1" applyAlignment="1">
      <alignment horizontal="right"/>
    </xf>
    <xf numFmtId="0" fontId="8" fillId="0" borderId="8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8" fillId="0" borderId="9" xfId="1" applyFont="1" applyFill="1" applyBorder="1" applyAlignment="1">
      <alignment horizontal="left"/>
    </xf>
    <xf numFmtId="0" fontId="8" fillId="0" borderId="24" xfId="1" applyFont="1" applyFill="1" applyBorder="1" applyAlignment="1">
      <alignment horizontal="left"/>
    </xf>
    <xf numFmtId="0" fontId="8" fillId="0" borderId="36" xfId="1" applyFont="1" applyFill="1" applyBorder="1" applyAlignment="1">
      <alignment horizontal="right"/>
    </xf>
    <xf numFmtId="0" fontId="8" fillId="0" borderId="0" xfId="1" applyFont="1" applyFill="1" applyAlignment="1"/>
    <xf numFmtId="0" fontId="8" fillId="0" borderId="34" xfId="1" applyFont="1" applyFill="1" applyBorder="1" applyAlignment="1">
      <alignment horizontal="left"/>
    </xf>
    <xf numFmtId="0" fontId="8" fillId="0" borderId="32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left" vertical="top"/>
    </xf>
    <xf numFmtId="0" fontId="8" fillId="0" borderId="24" xfId="1" applyFont="1" applyFill="1" applyBorder="1" applyAlignment="1">
      <alignment horizontal="right"/>
    </xf>
    <xf numFmtId="0" fontId="8" fillId="0" borderId="0" xfId="1" applyFont="1" applyFill="1" applyAlignment="1">
      <alignment horizontal="right" vertical="top"/>
    </xf>
    <xf numFmtId="0" fontId="8" fillId="0" borderId="9" xfId="1" applyFont="1" applyFill="1" applyBorder="1" applyAlignment="1">
      <alignment horizontal="right"/>
    </xf>
    <xf numFmtId="0" fontId="8" fillId="0" borderId="10" xfId="1" applyFont="1" applyFill="1" applyBorder="1" applyAlignment="1"/>
    <xf numFmtId="0" fontId="8" fillId="0" borderId="0" xfId="1" applyFont="1" applyFill="1" applyAlignment="1">
      <alignment horizontal="left" vertical="top"/>
    </xf>
    <xf numFmtId="0" fontId="8" fillId="0" borderId="29" xfId="1" applyFont="1" applyFill="1" applyBorder="1" applyAlignment="1">
      <alignment horizontal="left"/>
    </xf>
    <xf numFmtId="0" fontId="8" fillId="0" borderId="23" xfId="1" applyFont="1" applyFill="1" applyBorder="1" applyAlignment="1">
      <alignment horizontal="right"/>
    </xf>
    <xf numFmtId="0" fontId="8" fillId="0" borderId="0" xfId="1" applyFont="1" applyFill="1" applyAlignment="1">
      <alignment vertical="top"/>
    </xf>
    <xf numFmtId="0" fontId="8" fillId="0" borderId="21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right"/>
    </xf>
    <xf numFmtId="0" fontId="8" fillId="0" borderId="21" xfId="1" applyFont="1" applyFill="1" applyBorder="1" applyAlignment="1">
      <alignment horizontal="right"/>
    </xf>
    <xf numFmtId="0" fontId="8" fillId="0" borderId="30" xfId="1" applyFont="1" applyFill="1" applyBorder="1" applyAlignment="1">
      <alignment horizontal="left"/>
    </xf>
    <xf numFmtId="0" fontId="8" fillId="0" borderId="26" xfId="1" applyFont="1" applyFill="1" applyBorder="1" applyAlignment="1">
      <alignment horizontal="right"/>
    </xf>
    <xf numFmtId="0" fontId="8" fillId="0" borderId="8" xfId="1" applyFont="1" applyFill="1" applyBorder="1" applyAlignment="1">
      <alignment horizontal="right"/>
    </xf>
    <xf numFmtId="0" fontId="8" fillId="0" borderId="8" xfId="1" applyFont="1" applyFill="1" applyBorder="1" applyAlignment="1"/>
    <xf numFmtId="0" fontId="8" fillId="0" borderId="0" xfId="1" applyFont="1" applyFill="1" applyAlignment="1">
      <alignment horizontal="left" vertical="center"/>
    </xf>
    <xf numFmtId="0" fontId="8" fillId="0" borderId="32" xfId="1" applyFont="1" applyFill="1" applyBorder="1" applyAlignment="1">
      <alignment horizontal="right"/>
    </xf>
    <xf numFmtId="0" fontId="8" fillId="0" borderId="32" xfId="1" applyFont="1" applyFill="1" applyBorder="1" applyAlignment="1"/>
    <xf numFmtId="0" fontId="8" fillId="0" borderId="33" xfId="1" applyFont="1" applyFill="1" applyBorder="1" applyAlignment="1"/>
    <xf numFmtId="0" fontId="8" fillId="0" borderId="25" xfId="1" applyFont="1" applyFill="1" applyBorder="1" applyAlignment="1">
      <alignment horizontal="right"/>
    </xf>
    <xf numFmtId="0" fontId="8" fillId="0" borderId="24" xfId="1" applyFont="1" applyFill="1" applyBorder="1" applyAlignment="1">
      <alignment horizontal="left" vertical="top"/>
    </xf>
    <xf numFmtId="0" fontId="8" fillId="0" borderId="20" xfId="1" applyFont="1" applyFill="1" applyBorder="1" applyAlignment="1">
      <alignment horizontal="right" vertical="top"/>
    </xf>
    <xf numFmtId="0" fontId="8" fillId="0" borderId="33" xfId="1" applyFont="1" applyFill="1" applyBorder="1" applyAlignment="1">
      <alignment horizontal="right" vertical="top"/>
    </xf>
    <xf numFmtId="0" fontId="3" fillId="0" borderId="0" xfId="0" applyFont="1" applyFill="1" applyAlignment="1">
      <alignment vertical="center"/>
    </xf>
    <xf numFmtId="0" fontId="8" fillId="0" borderId="10" xfId="1" applyFont="1" applyFill="1" applyBorder="1" applyAlignment="1">
      <alignment horizontal="left"/>
    </xf>
    <xf numFmtId="0" fontId="8" fillId="0" borderId="27" xfId="1" applyFont="1" applyFill="1" applyBorder="1" applyAlignment="1">
      <alignment horizontal="left"/>
    </xf>
    <xf numFmtId="0" fontId="8" fillId="0" borderId="27" xfId="1" applyFont="1" applyFill="1" applyBorder="1" applyAlignment="1">
      <alignment horizontal="right"/>
    </xf>
    <xf numFmtId="0" fontId="8" fillId="0" borderId="37" xfId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8" fillId="0" borderId="32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0" fontId="8" fillId="0" borderId="33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30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8" fillId="0" borderId="35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1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distributed" vertical="center"/>
    </xf>
    <xf numFmtId="0" fontId="13" fillId="0" borderId="0" xfId="1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BB1C9C71-20A6-41BA-8DEF-CC97D98748DF}"/>
  </cellStyles>
  <dxfs count="805"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border>
        <bottom style="dotted">
          <color auto="1"/>
        </bottom>
        <vertical/>
        <horizontal/>
      </border>
    </dxf>
    <dxf>
      <border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indexed="64"/>
        </bottom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indexed="64"/>
        </bottom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indexed="64"/>
        </bottom>
      </border>
    </dxf>
    <dxf>
      <border>
        <left style="dotted">
          <color auto="1"/>
        </left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top style="dotted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F5839-FD89-48C3-A90F-967234164F70}">
  <sheetPr>
    <tabColor rgb="FF00B0F0"/>
  </sheetPr>
  <dimension ref="A1:P77"/>
  <sheetViews>
    <sheetView view="pageBreakPreview" zoomScaleNormal="100" zoomScaleSheetLayoutView="100" workbookViewId="0">
      <selection sqref="A1:P1"/>
    </sheetView>
  </sheetViews>
  <sheetFormatPr defaultRowHeight="18.75"/>
  <cols>
    <col min="1" max="1" width="4.125" style="5" customWidth="1"/>
    <col min="2" max="2" width="17.5" style="6" customWidth="1"/>
    <col min="3" max="14" width="3.5" style="2" customWidth="1"/>
    <col min="15" max="15" width="4.125" style="5" customWidth="1"/>
    <col min="16" max="16" width="17.5" style="6" customWidth="1"/>
    <col min="17" max="16384" width="9" style="2"/>
  </cols>
  <sheetData>
    <row r="1" spans="1:16" ht="26.25" customHeight="1">
      <c r="A1" s="216" t="s">
        <v>179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26.25" customHeight="1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20.25" customHeight="1" thickBot="1">
      <c r="A3" s="217">
        <v>1</v>
      </c>
      <c r="B3" s="218" t="s">
        <v>10</v>
      </c>
      <c r="C3" s="88"/>
      <c r="D3" s="88"/>
      <c r="E3" s="88"/>
      <c r="F3" s="89">
        <v>3</v>
      </c>
      <c r="G3" s="90"/>
      <c r="H3" s="90"/>
      <c r="I3" s="91"/>
      <c r="J3" s="92"/>
      <c r="K3" s="93">
        <v>1</v>
      </c>
      <c r="L3" s="94"/>
      <c r="M3" s="94"/>
      <c r="N3" s="88"/>
      <c r="O3" s="217">
        <v>13</v>
      </c>
      <c r="P3" s="218" t="s">
        <v>35</v>
      </c>
    </row>
    <row r="4" spans="1:16" ht="20.25" customHeight="1" thickTop="1" thickBot="1">
      <c r="A4" s="217"/>
      <c r="B4" s="218"/>
      <c r="C4" s="1"/>
      <c r="D4" s="1"/>
      <c r="E4" s="95"/>
      <c r="F4" s="1"/>
      <c r="G4" s="90">
        <v>2</v>
      </c>
      <c r="H4" s="90"/>
      <c r="I4" s="91"/>
      <c r="J4" s="93">
        <v>2</v>
      </c>
      <c r="K4" s="96"/>
      <c r="L4" s="92"/>
      <c r="M4" s="92"/>
      <c r="N4" s="1"/>
      <c r="O4" s="217"/>
      <c r="P4" s="218"/>
    </row>
    <row r="5" spans="1:16" ht="20.25" customHeight="1" thickTop="1" thickBot="1">
      <c r="A5" s="217">
        <v>2</v>
      </c>
      <c r="B5" s="218" t="s">
        <v>186</v>
      </c>
      <c r="C5" s="97"/>
      <c r="D5" s="97"/>
      <c r="E5" s="98">
        <v>1</v>
      </c>
      <c r="F5" s="99"/>
      <c r="G5" s="90"/>
      <c r="H5" s="90"/>
      <c r="I5" s="91"/>
      <c r="J5" s="100"/>
      <c r="K5" s="101"/>
      <c r="L5" s="93">
        <v>0</v>
      </c>
      <c r="M5" s="102"/>
      <c r="N5" s="97"/>
      <c r="O5" s="217">
        <v>14</v>
      </c>
      <c r="P5" s="219" t="s">
        <v>202</v>
      </c>
    </row>
    <row r="6" spans="1:16" ht="20.25" customHeight="1" thickTop="1" thickBot="1">
      <c r="A6" s="217"/>
      <c r="B6" s="218"/>
      <c r="C6" s="1"/>
      <c r="D6" s="103"/>
      <c r="E6" s="104"/>
      <c r="F6" s="105"/>
      <c r="G6" s="90"/>
      <c r="H6" s="90"/>
      <c r="I6" s="91"/>
      <c r="J6" s="100"/>
      <c r="K6" s="106"/>
      <c r="L6" s="107"/>
      <c r="M6" s="92"/>
      <c r="N6" s="92"/>
      <c r="O6" s="217"/>
      <c r="P6" s="218"/>
    </row>
    <row r="7" spans="1:16" ht="20.25" customHeight="1" thickTop="1" thickBot="1">
      <c r="A7" s="217">
        <v>3</v>
      </c>
      <c r="B7" s="219" t="s">
        <v>201</v>
      </c>
      <c r="C7" s="88"/>
      <c r="D7" s="108"/>
      <c r="E7" s="1"/>
      <c r="F7" s="109">
        <v>0</v>
      </c>
      <c r="G7" s="90"/>
      <c r="H7" s="90"/>
      <c r="I7" s="110"/>
      <c r="J7" s="100"/>
      <c r="K7" s="111">
        <v>2</v>
      </c>
      <c r="L7" s="100"/>
      <c r="M7" s="94"/>
      <c r="N7" s="88"/>
      <c r="O7" s="217">
        <v>15</v>
      </c>
      <c r="P7" s="218" t="s">
        <v>194</v>
      </c>
    </row>
    <row r="8" spans="1:16" ht="20.25" customHeight="1" thickTop="1" thickBot="1">
      <c r="A8" s="217"/>
      <c r="B8" s="218"/>
      <c r="C8" s="1"/>
      <c r="D8" s="1"/>
      <c r="E8" s="112">
        <v>2</v>
      </c>
      <c r="F8" s="105"/>
      <c r="G8" s="113"/>
      <c r="H8" s="89">
        <v>2</v>
      </c>
      <c r="I8" s="93">
        <v>0</v>
      </c>
      <c r="J8" s="96"/>
      <c r="K8" s="92"/>
      <c r="L8" s="111">
        <v>3</v>
      </c>
      <c r="M8" s="92"/>
      <c r="N8" s="1"/>
      <c r="O8" s="217"/>
      <c r="P8" s="218"/>
    </row>
    <row r="9" spans="1:16" ht="20.25" customHeight="1" thickTop="1" thickBot="1">
      <c r="A9" s="217">
        <v>4</v>
      </c>
      <c r="B9" s="218" t="s">
        <v>187</v>
      </c>
      <c r="C9" s="88"/>
      <c r="D9" s="88"/>
      <c r="E9" s="89">
        <v>2</v>
      </c>
      <c r="F9" s="114"/>
      <c r="G9" s="105"/>
      <c r="H9" s="1"/>
      <c r="I9" s="114"/>
      <c r="J9" s="95"/>
      <c r="K9" s="1"/>
      <c r="L9" s="1">
        <v>2</v>
      </c>
      <c r="M9" s="97"/>
      <c r="N9" s="97"/>
      <c r="O9" s="217">
        <v>16</v>
      </c>
      <c r="P9" s="218" t="s">
        <v>195</v>
      </c>
    </row>
    <row r="10" spans="1:16" ht="20.25" customHeight="1" thickTop="1" thickBot="1">
      <c r="A10" s="217"/>
      <c r="B10" s="218"/>
      <c r="C10" s="1"/>
      <c r="D10" s="103"/>
      <c r="E10" s="88"/>
      <c r="F10" s="98">
        <v>0</v>
      </c>
      <c r="G10" s="105"/>
      <c r="H10" s="1"/>
      <c r="I10" s="114"/>
      <c r="J10" s="114"/>
      <c r="K10" s="1">
        <v>1</v>
      </c>
      <c r="L10" s="108"/>
      <c r="M10" s="92"/>
      <c r="N10" s="92"/>
      <c r="O10" s="217"/>
      <c r="P10" s="218"/>
    </row>
    <row r="11" spans="1:16" ht="20.25" customHeight="1" thickTop="1" thickBot="1">
      <c r="A11" s="217">
        <v>5</v>
      </c>
      <c r="B11" s="218" t="s">
        <v>188</v>
      </c>
      <c r="C11" s="88"/>
      <c r="D11" s="108"/>
      <c r="E11" s="1"/>
      <c r="F11" s="115"/>
      <c r="G11" s="105"/>
      <c r="H11" s="1"/>
      <c r="I11" s="114"/>
      <c r="J11" s="114"/>
      <c r="K11" s="116"/>
      <c r="L11" s="95"/>
      <c r="M11" s="94"/>
      <c r="N11" s="88"/>
      <c r="O11" s="217">
        <v>17</v>
      </c>
      <c r="P11" s="218" t="s">
        <v>196</v>
      </c>
    </row>
    <row r="12" spans="1:16" ht="20.25" customHeight="1" thickTop="1" thickBot="1">
      <c r="A12" s="217"/>
      <c r="B12" s="218"/>
      <c r="C12" s="1"/>
      <c r="D12" s="1"/>
      <c r="E12" s="112">
        <v>1</v>
      </c>
      <c r="F12" s="117"/>
      <c r="G12" s="105"/>
      <c r="H12" s="1"/>
      <c r="I12" s="114"/>
      <c r="J12" s="114"/>
      <c r="K12" s="118"/>
      <c r="L12" s="119">
        <v>1</v>
      </c>
      <c r="M12" s="1"/>
      <c r="N12" s="1"/>
      <c r="O12" s="217"/>
      <c r="P12" s="218"/>
    </row>
    <row r="13" spans="1:16" ht="20.25" customHeight="1" thickTop="1" thickBot="1">
      <c r="A13" s="217">
        <v>6</v>
      </c>
      <c r="B13" s="218" t="s">
        <v>21</v>
      </c>
      <c r="C13" s="97"/>
      <c r="D13" s="97"/>
      <c r="E13" s="120"/>
      <c r="F13" s="1"/>
      <c r="G13" s="109">
        <v>0</v>
      </c>
      <c r="H13" s="1"/>
      <c r="I13" s="114"/>
      <c r="J13" s="119">
        <v>0</v>
      </c>
      <c r="K13" s="1"/>
      <c r="L13" s="121"/>
      <c r="M13" s="88"/>
      <c r="N13" s="88"/>
      <c r="O13" s="217">
        <v>18</v>
      </c>
      <c r="P13" s="218" t="s">
        <v>77</v>
      </c>
    </row>
    <row r="14" spans="1:16" ht="20.25" customHeight="1" thickTop="1" thickBot="1">
      <c r="A14" s="217"/>
      <c r="B14" s="218"/>
      <c r="C14" s="1"/>
      <c r="D14" s="1"/>
      <c r="E14" s="1"/>
      <c r="F14" s="112">
        <v>3</v>
      </c>
      <c r="G14" s="105">
        <v>2</v>
      </c>
      <c r="H14" s="105"/>
      <c r="I14" s="104"/>
      <c r="J14" s="89">
        <v>1</v>
      </c>
      <c r="K14" s="119">
        <v>2</v>
      </c>
      <c r="L14" s="1"/>
      <c r="M14" s="1"/>
      <c r="N14" s="1"/>
      <c r="O14" s="217"/>
      <c r="P14" s="218"/>
    </row>
    <row r="15" spans="1:16" ht="20.25" customHeight="1" thickTop="1" thickBot="1">
      <c r="A15" s="217">
        <v>7</v>
      </c>
      <c r="B15" s="218" t="s">
        <v>189</v>
      </c>
      <c r="C15" s="88"/>
      <c r="D15" s="88"/>
      <c r="E15" s="88"/>
      <c r="F15" s="89">
        <v>3</v>
      </c>
      <c r="G15" s="114"/>
      <c r="H15" s="122"/>
      <c r="I15" s="105"/>
      <c r="J15" s="92"/>
      <c r="K15" s="93">
        <v>3</v>
      </c>
      <c r="L15" s="94"/>
      <c r="M15" s="94"/>
      <c r="N15" s="88"/>
      <c r="O15" s="217">
        <v>19</v>
      </c>
      <c r="P15" s="218" t="s">
        <v>197</v>
      </c>
    </row>
    <row r="16" spans="1:16" ht="20.25" customHeight="1" thickTop="1" thickBot="1">
      <c r="A16" s="217"/>
      <c r="B16" s="218"/>
      <c r="C16" s="1"/>
      <c r="D16" s="1"/>
      <c r="E16" s="95"/>
      <c r="F16" s="1"/>
      <c r="G16" s="98">
        <v>2</v>
      </c>
      <c r="H16" s="1"/>
      <c r="I16" s="105"/>
      <c r="J16" s="92">
        <v>0</v>
      </c>
      <c r="K16" s="96"/>
      <c r="L16" s="92"/>
      <c r="M16" s="92"/>
      <c r="N16" s="1"/>
      <c r="O16" s="217"/>
      <c r="P16" s="218"/>
    </row>
    <row r="17" spans="1:16" ht="20.25" customHeight="1" thickTop="1" thickBot="1">
      <c r="A17" s="217">
        <v>8</v>
      </c>
      <c r="B17" s="219" t="s">
        <v>190</v>
      </c>
      <c r="C17" s="97"/>
      <c r="D17" s="97"/>
      <c r="E17" s="98">
        <v>0</v>
      </c>
      <c r="F17" s="99"/>
      <c r="G17" s="123"/>
      <c r="H17" s="1"/>
      <c r="I17" s="105"/>
      <c r="J17" s="100"/>
      <c r="K17" s="101"/>
      <c r="L17" s="93">
        <v>2</v>
      </c>
      <c r="M17" s="102"/>
      <c r="N17" s="97"/>
      <c r="O17" s="217">
        <v>20</v>
      </c>
      <c r="P17" s="218" t="s">
        <v>198</v>
      </c>
    </row>
    <row r="18" spans="1:16" ht="20.25" customHeight="1" thickTop="1" thickBot="1">
      <c r="A18" s="217"/>
      <c r="B18" s="218"/>
      <c r="C18" s="1"/>
      <c r="D18" s="103"/>
      <c r="E18" s="104"/>
      <c r="F18" s="105"/>
      <c r="G18" s="123"/>
      <c r="H18" s="1"/>
      <c r="I18" s="105"/>
      <c r="J18" s="100"/>
      <c r="K18" s="106"/>
      <c r="L18" s="107"/>
      <c r="M18" s="92"/>
      <c r="N18" s="92"/>
      <c r="O18" s="217"/>
      <c r="P18" s="218"/>
    </row>
    <row r="19" spans="1:16" ht="20.25" customHeight="1" thickTop="1" thickBot="1">
      <c r="A19" s="217">
        <v>9</v>
      </c>
      <c r="B19" s="218" t="s">
        <v>191</v>
      </c>
      <c r="C19" s="88"/>
      <c r="D19" s="108"/>
      <c r="E19" s="1"/>
      <c r="F19" s="109">
        <v>0</v>
      </c>
      <c r="G19" s="123"/>
      <c r="H19" s="1"/>
      <c r="I19" s="105"/>
      <c r="J19" s="100"/>
      <c r="K19" s="111">
        <v>0</v>
      </c>
      <c r="L19" s="100"/>
      <c r="M19" s="94"/>
      <c r="N19" s="88"/>
      <c r="O19" s="217">
        <v>21</v>
      </c>
      <c r="P19" s="218" t="s">
        <v>184</v>
      </c>
    </row>
    <row r="20" spans="1:16" ht="20.25" customHeight="1" thickTop="1" thickBot="1">
      <c r="A20" s="217"/>
      <c r="B20" s="218"/>
      <c r="C20" s="1"/>
      <c r="D20" s="1"/>
      <c r="E20" s="112">
        <v>3</v>
      </c>
      <c r="F20" s="105"/>
      <c r="G20" s="124"/>
      <c r="H20" s="1"/>
      <c r="I20" s="105"/>
      <c r="J20" s="96"/>
      <c r="K20" s="92"/>
      <c r="L20" s="111">
        <v>1</v>
      </c>
      <c r="M20" s="92"/>
      <c r="N20" s="1"/>
      <c r="O20" s="217"/>
      <c r="P20" s="218"/>
    </row>
    <row r="21" spans="1:16" ht="20.25" customHeight="1" thickTop="1" thickBot="1">
      <c r="A21" s="217">
        <v>10</v>
      </c>
      <c r="B21" s="218" t="s">
        <v>192</v>
      </c>
      <c r="C21" s="88"/>
      <c r="D21" s="88"/>
      <c r="E21" s="89">
        <v>3</v>
      </c>
      <c r="F21" s="114"/>
      <c r="G21" s="125"/>
      <c r="H21" s="112">
        <v>0</v>
      </c>
      <c r="I21" s="119">
        <v>2</v>
      </c>
      <c r="J21" s="220"/>
      <c r="K21" s="1"/>
      <c r="L21" s="1">
        <v>1</v>
      </c>
      <c r="M21" s="97"/>
      <c r="N21" s="97"/>
      <c r="O21" s="217">
        <v>22</v>
      </c>
      <c r="P21" s="218" t="s">
        <v>199</v>
      </c>
    </row>
    <row r="22" spans="1:16" ht="20.25" customHeight="1" thickTop="1" thickBot="1">
      <c r="A22" s="217"/>
      <c r="B22" s="218"/>
      <c r="C22" s="1"/>
      <c r="D22" s="103"/>
      <c r="E22" s="88"/>
      <c r="F22" s="98">
        <v>0</v>
      </c>
      <c r="G22" s="126"/>
      <c r="H22" s="1"/>
      <c r="I22" s="1"/>
      <c r="J22" s="221"/>
      <c r="K22" s="1">
        <v>0</v>
      </c>
      <c r="L22" s="108"/>
      <c r="M22" s="92"/>
      <c r="N22" s="92"/>
      <c r="O22" s="217"/>
      <c r="P22" s="218"/>
    </row>
    <row r="23" spans="1:16" ht="20.25" customHeight="1" thickTop="1" thickBot="1">
      <c r="A23" s="217">
        <v>11</v>
      </c>
      <c r="B23" s="218" t="s">
        <v>193</v>
      </c>
      <c r="C23" s="88"/>
      <c r="D23" s="108"/>
      <c r="E23" s="1"/>
      <c r="F23" s="115"/>
      <c r="G23" s="126"/>
      <c r="H23" s="1"/>
      <c r="I23" s="1"/>
      <c r="J23" s="221"/>
      <c r="K23" s="116"/>
      <c r="L23" s="95"/>
      <c r="M23" s="94"/>
      <c r="N23" s="88"/>
      <c r="O23" s="217">
        <v>23</v>
      </c>
      <c r="P23" s="218" t="s">
        <v>33</v>
      </c>
    </row>
    <row r="24" spans="1:16" ht="20.25" customHeight="1" thickTop="1" thickBot="1">
      <c r="A24" s="217"/>
      <c r="B24" s="218"/>
      <c r="C24" s="1"/>
      <c r="D24" s="1"/>
      <c r="E24" s="112">
        <v>0</v>
      </c>
      <c r="F24" s="117"/>
      <c r="G24" s="126"/>
      <c r="H24" s="1"/>
      <c r="I24" s="1"/>
      <c r="J24" s="221"/>
      <c r="K24" s="127"/>
      <c r="L24" s="119">
        <v>2</v>
      </c>
      <c r="M24" s="1"/>
      <c r="N24" s="1"/>
      <c r="O24" s="217"/>
      <c r="P24" s="218"/>
    </row>
    <row r="25" spans="1:16" ht="20.25" customHeight="1" thickTop="1" thickBot="1">
      <c r="A25" s="217">
        <v>12</v>
      </c>
      <c r="B25" s="218" t="s">
        <v>14</v>
      </c>
      <c r="C25" s="97"/>
      <c r="D25" s="97"/>
      <c r="E25" s="120"/>
      <c r="F25" s="1"/>
      <c r="G25" s="112">
        <v>1</v>
      </c>
      <c r="H25" s="1"/>
      <c r="I25" s="1"/>
      <c r="J25" s="119">
        <v>2</v>
      </c>
      <c r="K25" s="1"/>
      <c r="L25" s="121"/>
      <c r="M25" s="88"/>
      <c r="N25" s="88"/>
      <c r="O25" s="217">
        <v>24</v>
      </c>
      <c r="P25" s="218" t="s">
        <v>200</v>
      </c>
    </row>
    <row r="26" spans="1:16" ht="20.25" customHeight="1" thickTop="1">
      <c r="A26" s="217"/>
      <c r="B26" s="218"/>
      <c r="C26" s="1"/>
      <c r="D26" s="1"/>
      <c r="E26" s="1"/>
      <c r="F26" s="112">
        <v>3</v>
      </c>
      <c r="G26" s="1"/>
      <c r="H26" s="1"/>
      <c r="I26" s="1"/>
      <c r="J26" s="1"/>
      <c r="K26" s="119">
        <v>3</v>
      </c>
      <c r="L26" s="1"/>
      <c r="M26" s="1"/>
      <c r="N26" s="1"/>
      <c r="O26" s="217"/>
      <c r="P26" s="218"/>
    </row>
    <row r="27" spans="1:16" ht="20.25" customHeight="1">
      <c r="A27" s="4"/>
      <c r="O27" s="4"/>
    </row>
    <row r="28" spans="1:16" ht="20.25" customHeight="1">
      <c r="A28" s="222" t="s">
        <v>1</v>
      </c>
      <c r="B28" s="222"/>
      <c r="C28" s="222"/>
      <c r="D28" s="222"/>
      <c r="O28" s="4"/>
    </row>
    <row r="29" spans="1:16" ht="20.25" customHeight="1" thickBot="1">
      <c r="A29" s="217">
        <v>7</v>
      </c>
      <c r="B29" s="218" t="s">
        <v>189</v>
      </c>
      <c r="C29" s="97"/>
      <c r="D29" s="97"/>
      <c r="E29" s="89">
        <v>2</v>
      </c>
    </row>
    <row r="30" spans="1:16" ht="20.25" customHeight="1" thickTop="1" thickBot="1">
      <c r="A30" s="217"/>
      <c r="B30" s="218"/>
      <c r="C30" s="1"/>
      <c r="D30" s="103"/>
      <c r="E30" s="88"/>
    </row>
    <row r="31" spans="1:16" ht="20.25" customHeight="1" thickTop="1" thickBot="1">
      <c r="A31" s="217">
        <v>15</v>
      </c>
      <c r="B31" s="218" t="s">
        <v>194</v>
      </c>
      <c r="C31" s="88"/>
      <c r="D31" s="108"/>
      <c r="E31" s="1"/>
    </row>
    <row r="32" spans="1:16" ht="20.25" customHeight="1" thickTop="1">
      <c r="A32" s="217"/>
      <c r="B32" s="218"/>
      <c r="C32" s="1"/>
      <c r="D32" s="1"/>
      <c r="E32" s="112">
        <v>1</v>
      </c>
    </row>
    <row r="33" spans="1:16" ht="17.25" customHeight="1">
      <c r="A33" s="3"/>
    </row>
    <row r="34" spans="1:16" ht="20.25" customHeight="1">
      <c r="A34" s="222" t="s">
        <v>2</v>
      </c>
      <c r="B34" s="222"/>
      <c r="C34" s="222"/>
      <c r="D34" s="222"/>
    </row>
    <row r="35" spans="1:16" ht="20.25" customHeight="1" thickBot="1">
      <c r="A35" s="217">
        <v>6</v>
      </c>
      <c r="B35" s="218" t="s">
        <v>21</v>
      </c>
      <c r="C35" s="97"/>
      <c r="D35" s="97"/>
      <c r="E35" s="89">
        <v>2</v>
      </c>
      <c r="F35" s="1"/>
      <c r="G35" s="1"/>
      <c r="H35" s="1"/>
      <c r="I35" s="1"/>
      <c r="J35" s="1"/>
      <c r="K35" s="1"/>
      <c r="L35" s="1">
        <v>2</v>
      </c>
      <c r="M35" s="97"/>
      <c r="N35" s="97"/>
      <c r="O35" s="217">
        <v>18</v>
      </c>
      <c r="P35" s="218" t="s">
        <v>77</v>
      </c>
    </row>
    <row r="36" spans="1:16" ht="20.25" customHeight="1" thickTop="1" thickBot="1">
      <c r="A36" s="217"/>
      <c r="B36" s="218"/>
      <c r="C36" s="1"/>
      <c r="D36" s="103"/>
      <c r="E36" s="88"/>
      <c r="F36" s="1"/>
      <c r="G36" s="1"/>
      <c r="H36" s="1"/>
      <c r="I36" s="1"/>
      <c r="J36" s="1"/>
      <c r="K36" s="1"/>
      <c r="L36" s="128"/>
      <c r="M36" s="92"/>
      <c r="N36" s="92"/>
      <c r="O36" s="217"/>
      <c r="P36" s="218"/>
    </row>
    <row r="37" spans="1:16" ht="20.25" customHeight="1" thickTop="1" thickBot="1">
      <c r="A37" s="217">
        <v>12</v>
      </c>
      <c r="B37" s="218" t="s">
        <v>14</v>
      </c>
      <c r="C37" s="88"/>
      <c r="D37" s="108"/>
      <c r="E37" s="1"/>
      <c r="F37" s="1"/>
      <c r="G37" s="1"/>
      <c r="H37" s="1"/>
      <c r="I37" s="1"/>
      <c r="J37" s="1"/>
      <c r="K37" s="1"/>
      <c r="L37" s="100"/>
      <c r="M37" s="94"/>
      <c r="N37" s="88"/>
      <c r="O37" s="217">
        <v>19</v>
      </c>
      <c r="P37" s="218" t="s">
        <v>197</v>
      </c>
    </row>
    <row r="38" spans="1:16" ht="20.25" customHeight="1" thickTop="1">
      <c r="A38" s="217"/>
      <c r="B38" s="218"/>
      <c r="C38" s="1"/>
      <c r="D38" s="1"/>
      <c r="E38" s="112">
        <v>1</v>
      </c>
      <c r="F38" s="1"/>
      <c r="G38" s="1"/>
      <c r="H38" s="1"/>
      <c r="I38" s="1"/>
      <c r="J38" s="1"/>
      <c r="K38" s="1"/>
      <c r="L38" s="119">
        <v>1</v>
      </c>
      <c r="M38" s="1"/>
      <c r="N38" s="1"/>
      <c r="O38" s="217"/>
      <c r="P38" s="218"/>
    </row>
    <row r="39" spans="1:16" ht="20.25" customHeight="1">
      <c r="A39" s="7" t="s">
        <v>203</v>
      </c>
      <c r="B39" s="8"/>
      <c r="C39" s="1" t="s">
        <v>204</v>
      </c>
      <c r="D39" s="1"/>
      <c r="E39" s="1"/>
      <c r="F39" s="1"/>
      <c r="G39" s="1"/>
      <c r="H39" s="1"/>
      <c r="I39" s="1"/>
      <c r="J39" s="1"/>
      <c r="K39" s="1"/>
      <c r="L39" s="1"/>
    </row>
    <row r="40" spans="1:16" ht="20.25" customHeight="1"/>
    <row r="41" spans="1:16" ht="18" customHeight="1"/>
    <row r="42" spans="1:16" ht="18" customHeight="1"/>
    <row r="43" spans="1:16" ht="18" customHeight="1"/>
    <row r="44" spans="1:16" ht="18" customHeight="1"/>
    <row r="45" spans="1:16" ht="18" customHeight="1"/>
    <row r="46" spans="1:16" ht="18" customHeight="1"/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mergeCells count="65">
    <mergeCell ref="A35:A36"/>
    <mergeCell ref="B35:B36"/>
    <mergeCell ref="P35:P36"/>
    <mergeCell ref="A37:A38"/>
    <mergeCell ref="B37:B38"/>
    <mergeCell ref="O37:O38"/>
    <mergeCell ref="P37:P38"/>
    <mergeCell ref="O35:O36"/>
    <mergeCell ref="A31:A32"/>
    <mergeCell ref="B31:B32"/>
    <mergeCell ref="A34:D34"/>
    <mergeCell ref="A29:A30"/>
    <mergeCell ref="B29:B30"/>
    <mergeCell ref="A25:A26"/>
    <mergeCell ref="B25:B26"/>
    <mergeCell ref="O25:O26"/>
    <mergeCell ref="P25:P26"/>
    <mergeCell ref="A28:D28"/>
    <mergeCell ref="P21:P22"/>
    <mergeCell ref="A23:A24"/>
    <mergeCell ref="B23:B24"/>
    <mergeCell ref="O23:O24"/>
    <mergeCell ref="P23:P24"/>
    <mergeCell ref="A21:A22"/>
    <mergeCell ref="B21:B22"/>
    <mergeCell ref="O21:O22"/>
    <mergeCell ref="J21:J24"/>
    <mergeCell ref="A17:A18"/>
    <mergeCell ref="B17:B18"/>
    <mergeCell ref="O17:O18"/>
    <mergeCell ref="P17:P18"/>
    <mergeCell ref="A19:A20"/>
    <mergeCell ref="B19:B20"/>
    <mergeCell ref="O19:O20"/>
    <mergeCell ref="P19:P20"/>
    <mergeCell ref="A13:A14"/>
    <mergeCell ref="B13:B14"/>
    <mergeCell ref="O13:O14"/>
    <mergeCell ref="P13:P14"/>
    <mergeCell ref="A15:A16"/>
    <mergeCell ref="B15:B16"/>
    <mergeCell ref="O15:O16"/>
    <mergeCell ref="P15:P16"/>
    <mergeCell ref="A9:A10"/>
    <mergeCell ref="B9:B10"/>
    <mergeCell ref="O9:O10"/>
    <mergeCell ref="P9:P10"/>
    <mergeCell ref="A11:A12"/>
    <mergeCell ref="B11:B12"/>
    <mergeCell ref="O11:O12"/>
    <mergeCell ref="P11:P12"/>
    <mergeCell ref="A5:A6"/>
    <mergeCell ref="B5:B6"/>
    <mergeCell ref="O5:O6"/>
    <mergeCell ref="P5:P6"/>
    <mergeCell ref="A7:A8"/>
    <mergeCell ref="B7:B8"/>
    <mergeCell ref="O7:O8"/>
    <mergeCell ref="P7:P8"/>
    <mergeCell ref="A1:P1"/>
    <mergeCell ref="A2:P2"/>
    <mergeCell ref="A3:A4"/>
    <mergeCell ref="B3:B4"/>
    <mergeCell ref="O3:O4"/>
    <mergeCell ref="P3:P4"/>
  </mergeCells>
  <phoneticPr fontId="1"/>
  <conditionalFormatting sqref="C4">
    <cfRule type="expression" dxfId="804" priority="165" stopIfTrue="1">
      <formula>OR(F3&lt;2,F3="R",F3="")</formula>
    </cfRule>
  </conditionalFormatting>
  <conditionalFormatting sqref="C6">
    <cfRule type="expression" dxfId="803" priority="158" stopIfTrue="1">
      <formula>OR(E5&lt;2,E5="R",E5="")</formula>
    </cfRule>
  </conditionalFormatting>
  <conditionalFormatting sqref="C7">
    <cfRule type="expression" dxfId="802" priority="156" stopIfTrue="1">
      <formula>OR(E8&lt;2,E8="R",E8="")</formula>
    </cfRule>
  </conditionalFormatting>
  <conditionalFormatting sqref="C10">
    <cfRule type="expression" dxfId="801" priority="154" stopIfTrue="1">
      <formula>OR(E9&lt;2,E9="R",E9="")</formula>
    </cfRule>
  </conditionalFormatting>
  <conditionalFormatting sqref="C11">
    <cfRule type="expression" dxfId="800" priority="152" stopIfTrue="1">
      <formula>OR(E12&lt;2,E12="R",E12="")</formula>
    </cfRule>
  </conditionalFormatting>
  <conditionalFormatting sqref="C13">
    <cfRule type="expression" dxfId="799" priority="145">
      <formula>OR(F14&lt;2,F14="R",F14="")</formula>
    </cfRule>
  </conditionalFormatting>
  <conditionalFormatting sqref="C16">
    <cfRule type="expression" dxfId="798" priority="121" stopIfTrue="1">
      <formula>OR(F15&lt;2,F15="R",F15="")</formula>
    </cfRule>
  </conditionalFormatting>
  <conditionalFormatting sqref="C18">
    <cfRule type="expression" dxfId="797" priority="114" stopIfTrue="1">
      <formula>OR(E17&lt;2,E17="R",E17="")</formula>
    </cfRule>
  </conditionalFormatting>
  <conditionalFormatting sqref="C19">
    <cfRule type="expression" dxfId="796" priority="112" stopIfTrue="1">
      <formula>OR(E20&lt;2,E20="R",E20="")</formula>
    </cfRule>
  </conditionalFormatting>
  <conditionalFormatting sqref="C22">
    <cfRule type="expression" dxfId="795" priority="110" stopIfTrue="1">
      <formula>OR(E21&lt;2,E21="R",E21="")</formula>
    </cfRule>
  </conditionalFormatting>
  <conditionalFormatting sqref="C23">
    <cfRule type="expression" dxfId="794" priority="108" stopIfTrue="1">
      <formula>OR(E24&lt;2,E24="R",E24="")</formula>
    </cfRule>
  </conditionalFormatting>
  <conditionalFormatting sqref="C25">
    <cfRule type="expression" dxfId="793" priority="101">
      <formula>OR(F26&lt;2,F26="R",F26="")</formula>
    </cfRule>
  </conditionalFormatting>
  <conditionalFormatting sqref="C30">
    <cfRule type="expression" dxfId="792" priority="5" stopIfTrue="1">
      <formula>OR(E29&lt;2,E29="R",E29="")</formula>
    </cfRule>
  </conditionalFormatting>
  <conditionalFormatting sqref="C31">
    <cfRule type="expression" dxfId="791" priority="3" stopIfTrue="1">
      <formula>OR(E32&lt;2,E32="R",E32="")</formula>
    </cfRule>
  </conditionalFormatting>
  <conditionalFormatting sqref="C36">
    <cfRule type="expression" dxfId="790" priority="15" stopIfTrue="1">
      <formula>OR(E35&lt;2,E35="R",E35="")</formula>
    </cfRule>
  </conditionalFormatting>
  <conditionalFormatting sqref="C37">
    <cfRule type="expression" dxfId="789" priority="13" stopIfTrue="1">
      <formula>OR(E38&lt;2,E38="R",E38="")</formula>
    </cfRule>
  </conditionalFormatting>
  <conditionalFormatting sqref="D4">
    <cfRule type="expression" dxfId="788" priority="164" stopIfTrue="1">
      <formula>OR(F3&lt;2,F3="R",F3="")</formula>
    </cfRule>
  </conditionalFormatting>
  <conditionalFormatting sqref="D6">
    <cfRule type="expression" dxfId="787" priority="157" stopIfTrue="1">
      <formula>OR(E5&lt;2,E5="R",E5="")</formula>
    </cfRule>
  </conditionalFormatting>
  <conditionalFormatting sqref="D7">
    <cfRule type="expression" dxfId="786" priority="155" stopIfTrue="1">
      <formula>OR(E8&lt;2,E8="R",E8="")</formula>
    </cfRule>
  </conditionalFormatting>
  <conditionalFormatting sqref="D10">
    <cfRule type="expression" dxfId="785" priority="153" stopIfTrue="1">
      <formula>OR(E9&lt;2,E9="R",E9="")</formula>
    </cfRule>
  </conditionalFormatting>
  <conditionalFormatting sqref="D11">
    <cfRule type="expression" dxfId="784" priority="151" stopIfTrue="1">
      <formula>OR(E12&lt;2,E12="R",E12="")</formula>
    </cfRule>
  </conditionalFormatting>
  <conditionalFormatting sqref="D13">
    <cfRule type="expression" dxfId="783" priority="144">
      <formula>OR(F14&lt;2,F14="R",F14="")</formula>
    </cfRule>
  </conditionalFormatting>
  <conditionalFormatting sqref="D16">
    <cfRule type="expression" dxfId="782" priority="120" stopIfTrue="1">
      <formula>OR(F15&lt;2,F15="R",F15="")</formula>
    </cfRule>
  </conditionalFormatting>
  <conditionalFormatting sqref="D18">
    <cfRule type="expression" dxfId="781" priority="113" stopIfTrue="1">
      <formula>OR(E17&lt;2,E17="R",E17="")</formula>
    </cfRule>
  </conditionalFormatting>
  <conditionalFormatting sqref="D19">
    <cfRule type="expression" dxfId="780" priority="111" stopIfTrue="1">
      <formula>OR(E20&lt;2,E20="R",E20="")</formula>
    </cfRule>
  </conditionalFormatting>
  <conditionalFormatting sqref="D22">
    <cfRule type="expression" dxfId="779" priority="109" stopIfTrue="1">
      <formula>OR(E21&lt;2,E21="R",E21="")</formula>
    </cfRule>
  </conditionalFormatting>
  <conditionalFormatting sqref="D23">
    <cfRule type="expression" dxfId="778" priority="107" stopIfTrue="1">
      <formula>OR(E24&lt;2,E24="R",E24="")</formula>
    </cfRule>
  </conditionalFormatting>
  <conditionalFormatting sqref="D25">
    <cfRule type="expression" dxfId="777" priority="100">
      <formula>OR(F26&lt;2,F26="R",F26="")</formula>
    </cfRule>
  </conditionalFormatting>
  <conditionalFormatting sqref="D30">
    <cfRule type="expression" dxfId="776" priority="4" stopIfTrue="1">
      <formula>OR(E29&lt;2,E29="R",E29="")</formula>
    </cfRule>
  </conditionalFormatting>
  <conditionalFormatting sqref="D31">
    <cfRule type="expression" dxfId="775" priority="2" stopIfTrue="1">
      <formula>OR(E32&lt;2,E32="R",E32="")</formula>
    </cfRule>
  </conditionalFormatting>
  <conditionalFormatting sqref="D36">
    <cfRule type="expression" dxfId="774" priority="14" stopIfTrue="1">
      <formula>OR(E35&lt;2,E35="R",E35="")</formula>
    </cfRule>
  </conditionalFormatting>
  <conditionalFormatting sqref="D37">
    <cfRule type="expression" dxfId="773" priority="12" stopIfTrue="1">
      <formula>OR(E38&lt;2,E38="R",E38="")</formula>
    </cfRule>
  </conditionalFormatting>
  <conditionalFormatting sqref="E4">
    <cfRule type="expression" dxfId="772" priority="163" stopIfTrue="1">
      <formula>OR(F3&lt;2,F3="R",F3="")</formula>
    </cfRule>
  </conditionalFormatting>
  <conditionalFormatting sqref="E5">
    <cfRule type="expression" dxfId="771" priority="161" stopIfTrue="1">
      <formula>OR(F7&lt;2,F7="R",F7="")</formula>
    </cfRule>
  </conditionalFormatting>
  <conditionalFormatting sqref="E6">
    <cfRule type="expression" dxfId="770" priority="160">
      <formula>OR(F7&lt;2,F7="R",F7="")</formula>
    </cfRule>
    <cfRule type="expression" dxfId="769" priority="159">
      <formula>(E5="")</formula>
    </cfRule>
  </conditionalFormatting>
  <conditionalFormatting sqref="E10">
    <cfRule type="expression" dxfId="768" priority="150" stopIfTrue="1">
      <formula>(E9="")</formula>
    </cfRule>
  </conditionalFormatting>
  <conditionalFormatting sqref="E13">
    <cfRule type="expression" dxfId="767" priority="143">
      <formula>OR(F14&lt;2,F14="R",F14="")</formula>
    </cfRule>
  </conditionalFormatting>
  <conditionalFormatting sqref="E16">
    <cfRule type="expression" dxfId="766" priority="119" stopIfTrue="1">
      <formula>OR(F15&lt;2,F15="R",F15="")</formula>
    </cfRule>
  </conditionalFormatting>
  <conditionalFormatting sqref="E17">
    <cfRule type="expression" dxfId="765" priority="117" stopIfTrue="1">
      <formula>OR(F19&lt;2,F19="R",F19="")</formula>
    </cfRule>
  </conditionalFormatting>
  <conditionalFormatting sqref="E18">
    <cfRule type="expression" dxfId="764" priority="115">
      <formula>(E17="")</formula>
    </cfRule>
    <cfRule type="expression" dxfId="763" priority="116">
      <formula>OR(F19&lt;2,F19="R",F19="")</formula>
    </cfRule>
  </conditionalFormatting>
  <conditionalFormatting sqref="E22">
    <cfRule type="expression" dxfId="762" priority="106" stopIfTrue="1">
      <formula>(E21="")</formula>
    </cfRule>
  </conditionalFormatting>
  <conditionalFormatting sqref="E25">
    <cfRule type="expression" dxfId="761" priority="99">
      <formula>OR(F26&lt;2,F26="R",F26="")</formula>
    </cfRule>
  </conditionalFormatting>
  <conditionalFormatting sqref="E30">
    <cfRule type="expression" dxfId="760" priority="1">
      <formula>(E29="")</formula>
    </cfRule>
  </conditionalFormatting>
  <conditionalFormatting sqref="E36">
    <cfRule type="expression" dxfId="759" priority="11">
      <formula>(E35="")</formula>
    </cfRule>
  </conditionalFormatting>
  <conditionalFormatting sqref="F4">
    <cfRule type="expression" dxfId="758" priority="162" stopIfTrue="1">
      <formula>(F3="")</formula>
    </cfRule>
  </conditionalFormatting>
  <conditionalFormatting sqref="F11">
    <cfRule type="expression" dxfId="757" priority="148">
      <formula>OR(F10&lt;2,F10="R",F10="")</formula>
    </cfRule>
  </conditionalFormatting>
  <conditionalFormatting sqref="F12">
    <cfRule type="expression" dxfId="756" priority="149" stopIfTrue="1">
      <formula>(F10="")</formula>
    </cfRule>
    <cfRule type="expression" dxfId="755" priority="147">
      <formula>OR(F10&lt;2,F10="R",F10="")</formula>
    </cfRule>
  </conditionalFormatting>
  <conditionalFormatting sqref="F13">
    <cfRule type="expression" dxfId="754" priority="146">
      <formula>OR(F14&lt;2,F14="R",F14="")</formula>
    </cfRule>
  </conditionalFormatting>
  <conditionalFormatting sqref="F16">
    <cfRule type="expression" dxfId="753" priority="118" stopIfTrue="1">
      <formula>(F15="")</formula>
    </cfRule>
  </conditionalFormatting>
  <conditionalFormatting sqref="F23">
    <cfRule type="expression" dxfId="752" priority="104">
      <formula>OR(F22&lt;2,F22="R",F22="")</formula>
    </cfRule>
  </conditionalFormatting>
  <conditionalFormatting sqref="F24">
    <cfRule type="expression" dxfId="751" priority="103">
      <formula>OR(F22&lt;2,F22="R",F22="")</formula>
    </cfRule>
    <cfRule type="expression" dxfId="750" priority="105" stopIfTrue="1">
      <formula>(F22="")</formula>
    </cfRule>
  </conditionalFormatting>
  <conditionalFormatting sqref="F25">
    <cfRule type="expression" dxfId="749" priority="102">
      <formula>OR(F26&lt;2,F26="R",F26="")</formula>
    </cfRule>
  </conditionalFormatting>
  <conditionalFormatting sqref="G5">
    <cfRule type="expression" dxfId="748" priority="142">
      <formula>OR(G4&lt;2,G4="R",G4="")</formula>
    </cfRule>
  </conditionalFormatting>
  <conditionalFormatting sqref="G6">
    <cfRule type="expression" dxfId="747" priority="141">
      <formula>OR(G4&lt;2,G4="R",G4="")</formula>
    </cfRule>
  </conditionalFormatting>
  <conditionalFormatting sqref="G7">
    <cfRule type="expression" dxfId="746" priority="140">
      <formula>OR(G4&lt;2,G4="R",G4="")</formula>
    </cfRule>
  </conditionalFormatting>
  <conditionalFormatting sqref="G8">
    <cfRule type="expression" dxfId="745" priority="138">
      <formula>(G4="")</formula>
    </cfRule>
    <cfRule type="expression" dxfId="744" priority="139">
      <formula>OR(G4&lt;2,G4="R",G4="")</formula>
    </cfRule>
  </conditionalFormatting>
  <conditionalFormatting sqref="G9">
    <cfRule type="expression" dxfId="743" priority="137">
      <formula>OR(G13&lt;2,G13="R",G13="")</formula>
    </cfRule>
  </conditionalFormatting>
  <conditionalFormatting sqref="G10">
    <cfRule type="expression" dxfId="742" priority="136">
      <formula>OR(G13&lt;2,G13="R",G13="")</formula>
    </cfRule>
  </conditionalFormatting>
  <conditionalFormatting sqref="G11">
    <cfRule type="expression" dxfId="741" priority="135">
      <formula>OR(G13&lt;2,G13="R",G13="")</formula>
    </cfRule>
  </conditionalFormatting>
  <conditionalFormatting sqref="G12">
    <cfRule type="expression" dxfId="740" priority="134">
      <formula>OR(G13&lt;2,G13="R",G13="")</formula>
    </cfRule>
  </conditionalFormatting>
  <conditionalFormatting sqref="G17">
    <cfRule type="expression" dxfId="739" priority="98">
      <formula>OR(G16&lt;2,G16="R",G16="")</formula>
    </cfRule>
  </conditionalFormatting>
  <conditionalFormatting sqref="G18">
    <cfRule type="expression" dxfId="738" priority="97">
      <formula>OR(G16&lt;2,G16="R",G16="")</formula>
    </cfRule>
  </conditionalFormatting>
  <conditionalFormatting sqref="G19">
    <cfRule type="expression" dxfId="737" priority="96">
      <formula>OR(G16&lt;2,G16="R",G16="")</formula>
    </cfRule>
  </conditionalFormatting>
  <conditionalFormatting sqref="G20">
    <cfRule type="expression" dxfId="736" priority="95">
      <formula>OR(G16&lt;2,G16="R",G16="")</formula>
    </cfRule>
    <cfRule type="expression" dxfId="735" priority="94">
      <formula>(G16="")</formula>
    </cfRule>
  </conditionalFormatting>
  <conditionalFormatting sqref="G21">
    <cfRule type="expression" dxfId="734" priority="93">
      <formula>OR(G25&lt;2,G25="R",G25="")</formula>
    </cfRule>
  </conditionalFormatting>
  <conditionalFormatting sqref="G22">
    <cfRule type="expression" dxfId="733" priority="92">
      <formula>OR(G25&lt;2,G25="R",G25="")</formula>
    </cfRule>
  </conditionalFormatting>
  <conditionalFormatting sqref="G23">
    <cfRule type="expression" dxfId="732" priority="91">
      <formula>OR(G25&lt;2,G25="R",G25="")</formula>
    </cfRule>
  </conditionalFormatting>
  <conditionalFormatting sqref="G24">
    <cfRule type="expression" dxfId="731" priority="90">
      <formula>OR(G25&lt;2,G25="R",G25="")</formula>
    </cfRule>
  </conditionalFormatting>
  <conditionalFormatting sqref="H9">
    <cfRule type="expression" dxfId="730" priority="133">
      <formula>OR(H8&lt;2,H8="R",H8="")</formula>
    </cfRule>
  </conditionalFormatting>
  <conditionalFormatting sqref="H10">
    <cfRule type="expression" dxfId="729" priority="132">
      <formula>OR(H8&lt;2,H8="R",H8="")</formula>
    </cfRule>
  </conditionalFormatting>
  <conditionalFormatting sqref="H11">
    <cfRule type="expression" dxfId="728" priority="131">
      <formula>OR(H8&lt;2,H8="R",H8="")</formula>
    </cfRule>
  </conditionalFormatting>
  <conditionalFormatting sqref="H12">
    <cfRule type="expression" dxfId="727" priority="130">
      <formula>OR(H8&lt;2,H8="R",H8="")</formula>
    </cfRule>
  </conditionalFormatting>
  <conditionalFormatting sqref="H13">
    <cfRule type="expression" dxfId="726" priority="129">
      <formula>OR(H8&lt;2,H8="R",H8="")</formula>
    </cfRule>
  </conditionalFormatting>
  <conditionalFormatting sqref="H14">
    <cfRule type="expression" dxfId="725" priority="89">
      <formula>OR(G14&lt;2,G14="R",G14="")</formula>
    </cfRule>
    <cfRule type="expression" dxfId="724" priority="16">
      <formula>(G14="")</formula>
    </cfRule>
    <cfRule type="expression" dxfId="723" priority="128">
      <formula>OR(H8&lt;2,H8="R",H8="")</formula>
    </cfRule>
  </conditionalFormatting>
  <conditionalFormatting sqref="H15">
    <cfRule type="expression" dxfId="722" priority="127">
      <formula>OR(H21&lt;2,H21="R",H21="")</formula>
    </cfRule>
  </conditionalFormatting>
  <conditionalFormatting sqref="H16">
    <cfRule type="expression" dxfId="721" priority="126">
      <formula>OR(H21&lt;2,H21="R",H21="")</formula>
    </cfRule>
  </conditionalFormatting>
  <conditionalFormatting sqref="H17">
    <cfRule type="expression" dxfId="720" priority="125">
      <formula>OR(H21&lt;2,H21="R",H21="")</formula>
    </cfRule>
  </conditionalFormatting>
  <conditionalFormatting sqref="H18">
    <cfRule type="expression" dxfId="719" priority="124">
      <formula>OR(H21&lt;2,H21="R",H21="")</formula>
    </cfRule>
  </conditionalFormatting>
  <conditionalFormatting sqref="H19">
    <cfRule type="expression" dxfId="718" priority="123">
      <formula>OR(H21&lt;2,H21="R",H21="")</formula>
    </cfRule>
  </conditionalFormatting>
  <conditionalFormatting sqref="H20">
    <cfRule type="expression" dxfId="717" priority="122">
      <formula>OR(H21&lt;2,H21="R",H21="")</formula>
    </cfRule>
  </conditionalFormatting>
  <conditionalFormatting sqref="I9">
    <cfRule type="expression" dxfId="716" priority="87">
      <formula>OR(I8&lt;2,I8="R",I8="")</formula>
    </cfRule>
  </conditionalFormatting>
  <conditionalFormatting sqref="I10">
    <cfRule type="expression" dxfId="715" priority="86">
      <formula>OR(I8&lt;2,I8="R",I8="")</formula>
    </cfRule>
  </conditionalFormatting>
  <conditionalFormatting sqref="I11">
    <cfRule type="expression" dxfId="714" priority="85">
      <formula>OR(I8&lt;2,I8="R",I8="")</formula>
    </cfRule>
  </conditionalFormatting>
  <conditionalFormatting sqref="I12">
    <cfRule type="expression" dxfId="713" priority="84">
      <formula>OR(I8&lt;2,I8="R",I8="")</formula>
    </cfRule>
  </conditionalFormatting>
  <conditionalFormatting sqref="I13">
    <cfRule type="expression" dxfId="712" priority="83">
      <formula>OR(I8&lt;2,I8="R",I8="")</formula>
    </cfRule>
  </conditionalFormatting>
  <conditionalFormatting sqref="I14">
    <cfRule type="expression" dxfId="711" priority="88">
      <formula>OR(J14&lt;2,J14="R",J14="")</formula>
    </cfRule>
    <cfRule type="expression" dxfId="710" priority="82">
      <formula>OR(I8&lt;2,I8="R",I8="")</formula>
    </cfRule>
  </conditionalFormatting>
  <conditionalFormatting sqref="I15">
    <cfRule type="expression" dxfId="709" priority="81">
      <formula>OR(I21&lt;2,I21="R",I21="")</formula>
    </cfRule>
  </conditionalFormatting>
  <conditionalFormatting sqref="I16">
    <cfRule type="expression" dxfId="708" priority="80">
      <formula>OR(I21&lt;2,I21="R",I21="")</formula>
    </cfRule>
  </conditionalFormatting>
  <conditionalFormatting sqref="I17">
    <cfRule type="expression" dxfId="707" priority="79">
      <formula>OR(I21&lt;2,I21="R",I21="")</formula>
    </cfRule>
  </conditionalFormatting>
  <conditionalFormatting sqref="I18">
    <cfRule type="expression" dxfId="706" priority="78">
      <formula>OR(I21&lt;2,I21="R",I21="")</formula>
    </cfRule>
  </conditionalFormatting>
  <conditionalFormatting sqref="I19">
    <cfRule type="expression" dxfId="705" priority="77">
      <formula>OR(I21&lt;2,I21="R",I21="")</formula>
    </cfRule>
  </conditionalFormatting>
  <conditionalFormatting sqref="I20">
    <cfRule type="expression" dxfId="704" priority="76">
      <formula>OR(I21&lt;2,I21="R",I21="")</formula>
    </cfRule>
  </conditionalFormatting>
  <conditionalFormatting sqref="J5">
    <cfRule type="expression" dxfId="703" priority="54">
      <formula>OR(J4&lt;2,J4="R",J4="")</formula>
    </cfRule>
  </conditionalFormatting>
  <conditionalFormatting sqref="J6">
    <cfRule type="expression" dxfId="702" priority="53">
      <formula>OR(J4&lt;2,J4="R",J4="")</formula>
    </cfRule>
  </conditionalFormatting>
  <conditionalFormatting sqref="J7">
    <cfRule type="expression" dxfId="701" priority="52">
      <formula>OR(J4&lt;2,J4="R",J4="")</formula>
    </cfRule>
  </conditionalFormatting>
  <conditionalFormatting sqref="J8">
    <cfRule type="expression" dxfId="700" priority="71">
      <formula>(J4="")</formula>
    </cfRule>
    <cfRule type="expression" dxfId="699" priority="51">
      <formula>OR(J4&lt;2,J4="R",J4="")</formula>
    </cfRule>
  </conditionalFormatting>
  <conditionalFormatting sqref="J9">
    <cfRule type="expression" dxfId="698" priority="50">
      <formula>OR(J13&lt;2,J13="R",J13="")</formula>
    </cfRule>
  </conditionalFormatting>
  <conditionalFormatting sqref="J10">
    <cfRule type="expression" dxfId="697" priority="49">
      <formula>OR(J13&lt;2,J13="R",J13="")</formula>
    </cfRule>
  </conditionalFormatting>
  <conditionalFormatting sqref="J11">
    <cfRule type="expression" dxfId="696" priority="48">
      <formula>OR(J13&lt;2,J13="R",J13="")</formula>
    </cfRule>
  </conditionalFormatting>
  <conditionalFormatting sqref="J12">
    <cfRule type="expression" dxfId="695" priority="47">
      <formula>OR(J13&lt;2,J13="R",J13="")</formula>
    </cfRule>
  </conditionalFormatting>
  <conditionalFormatting sqref="J17">
    <cfRule type="expression" dxfId="694" priority="24">
      <formula>OR(J16&lt;2,J16="R",J16="")</formula>
    </cfRule>
  </conditionalFormatting>
  <conditionalFormatting sqref="J18">
    <cfRule type="expression" dxfId="693" priority="23">
      <formula>OR(J16&lt;2,J16="R",J16="")</formula>
    </cfRule>
  </conditionalFormatting>
  <conditionalFormatting sqref="J19">
    <cfRule type="expression" dxfId="692" priority="22">
      <formula>OR(J16&lt;2,J16="R",J16="")</formula>
    </cfRule>
  </conditionalFormatting>
  <conditionalFormatting sqref="J20">
    <cfRule type="expression" dxfId="691" priority="70">
      <formula>(J16="")</formula>
    </cfRule>
    <cfRule type="expression" dxfId="690" priority="21">
      <formula>OR(J16&lt;2,J16="R",J16="")</formula>
    </cfRule>
  </conditionalFormatting>
  <conditionalFormatting sqref="J21:J24">
    <cfRule type="expression" dxfId="689" priority="20">
      <formula>OR(J25&lt;2,J25="R",J25="")</formula>
    </cfRule>
  </conditionalFormatting>
  <conditionalFormatting sqref="K4">
    <cfRule type="expression" dxfId="688" priority="75">
      <formula>(K3="")</formula>
    </cfRule>
  </conditionalFormatting>
  <conditionalFormatting sqref="K5">
    <cfRule type="expression" dxfId="687" priority="64">
      <formula>OR(K7&lt;2,K7="R",K7="")</formula>
    </cfRule>
  </conditionalFormatting>
  <conditionalFormatting sqref="K6">
    <cfRule type="expression" dxfId="686" priority="63">
      <formula>OR(K7&lt;2,K7="R",K7="")</formula>
    </cfRule>
  </conditionalFormatting>
  <conditionalFormatting sqref="K11">
    <cfRule type="expression" dxfId="685" priority="56">
      <formula>OR(K10&lt;2,K10="R",K10="")</formula>
    </cfRule>
  </conditionalFormatting>
  <conditionalFormatting sqref="K12">
    <cfRule type="expression" dxfId="684" priority="72">
      <formula>(K10="")</formula>
    </cfRule>
    <cfRule type="expression" dxfId="683" priority="55">
      <formula>OR(K10&lt;2,K10="R",K10="")</formula>
    </cfRule>
  </conditionalFormatting>
  <conditionalFormatting sqref="K16">
    <cfRule type="expression" dxfId="682" priority="46">
      <formula>(K15="")</formula>
    </cfRule>
  </conditionalFormatting>
  <conditionalFormatting sqref="K17">
    <cfRule type="expression" dxfId="681" priority="37">
      <formula>OR(K19&lt;2,K19="R",K19="")</formula>
    </cfRule>
  </conditionalFormatting>
  <conditionalFormatting sqref="K18">
    <cfRule type="expression" dxfId="680" priority="36">
      <formula>OR(K19&lt;2,K19="R",K19="")</formula>
    </cfRule>
  </conditionalFormatting>
  <conditionalFormatting sqref="K23">
    <cfRule type="expression" dxfId="679" priority="29">
      <formula>OR(K22&lt;2,K22="R",K22="")</formula>
    </cfRule>
  </conditionalFormatting>
  <conditionalFormatting sqref="K24">
    <cfRule type="expression" dxfId="678" priority="43">
      <formula>(K22="")</formula>
    </cfRule>
    <cfRule type="expression" dxfId="677" priority="28">
      <formula>OR(K22&lt;2,K22="R",K22="")</formula>
    </cfRule>
  </conditionalFormatting>
  <conditionalFormatting sqref="L4">
    <cfRule type="expression" dxfId="676" priority="67">
      <formula>OR(K3&lt;2,K3="R",K3="")</formula>
    </cfRule>
  </conditionalFormatting>
  <conditionalFormatting sqref="L6">
    <cfRule type="expression" dxfId="675" priority="74">
      <formula>(L5="")</formula>
    </cfRule>
  </conditionalFormatting>
  <conditionalFormatting sqref="L10">
    <cfRule type="expression" dxfId="674" priority="73">
      <formula>(L9="")</formula>
    </cfRule>
  </conditionalFormatting>
  <conditionalFormatting sqref="L13">
    <cfRule type="expression" dxfId="673" priority="19">
      <formula>OR(K14&lt;2,K14="R",K14="")</formula>
    </cfRule>
  </conditionalFormatting>
  <conditionalFormatting sqref="L16">
    <cfRule type="expression" dxfId="672" priority="40">
      <formula>OR(K15&lt;2,K15="R",K15="")</formula>
    </cfRule>
  </conditionalFormatting>
  <conditionalFormatting sqref="L18">
    <cfRule type="expression" dxfId="671" priority="45">
      <formula>(L17="")</formula>
    </cfRule>
  </conditionalFormatting>
  <conditionalFormatting sqref="L22">
    <cfRule type="expression" dxfId="670" priority="44">
      <formula>(L21="")</formula>
    </cfRule>
  </conditionalFormatting>
  <conditionalFormatting sqref="L25">
    <cfRule type="expression" dxfId="669" priority="27">
      <formula>OR(K26&lt;2,K26="R",K26="")</formula>
    </cfRule>
  </conditionalFormatting>
  <conditionalFormatting sqref="L36">
    <cfRule type="expression" dxfId="668" priority="6">
      <formula>(L35="")</formula>
    </cfRule>
  </conditionalFormatting>
  <conditionalFormatting sqref="M4">
    <cfRule type="expression" dxfId="667" priority="68">
      <formula>OR(K3&lt;2,K3="R",K3="")</formula>
    </cfRule>
  </conditionalFormatting>
  <conditionalFormatting sqref="M6">
    <cfRule type="expression" dxfId="666" priority="65">
      <formula>OR(L5&lt;2,L5="R",L5="")</formula>
    </cfRule>
  </conditionalFormatting>
  <conditionalFormatting sqref="M7">
    <cfRule type="expression" dxfId="665" priority="62">
      <formula>OR(L8&lt;2,L8="R",L8="")</formula>
    </cfRule>
  </conditionalFormatting>
  <conditionalFormatting sqref="M10">
    <cfRule type="expression" dxfId="664" priority="59">
      <formula>OR(L9&lt;2,L9="R",L9="")</formula>
    </cfRule>
  </conditionalFormatting>
  <conditionalFormatting sqref="M11">
    <cfRule type="expression" dxfId="663" priority="58">
      <formula>OR(L12&lt;2,L12="R",L12="")</formula>
    </cfRule>
  </conditionalFormatting>
  <conditionalFormatting sqref="M13">
    <cfRule type="expression" dxfId="662" priority="18">
      <formula>OR(K14&lt;2,K14="R",K14="")</formula>
    </cfRule>
  </conditionalFormatting>
  <conditionalFormatting sqref="M16">
    <cfRule type="expression" dxfId="661" priority="41">
      <formula>OR(K15&lt;2,K15="R",K15="")</formula>
    </cfRule>
  </conditionalFormatting>
  <conditionalFormatting sqref="M18">
    <cfRule type="expression" dxfId="660" priority="38">
      <formula>OR(L17&lt;2,L17="R",L17="")</formula>
    </cfRule>
  </conditionalFormatting>
  <conditionalFormatting sqref="M19">
    <cfRule type="expression" dxfId="659" priority="35">
      <formula>OR(L20&lt;2,L20="R",L20="")</formula>
    </cfRule>
  </conditionalFormatting>
  <conditionalFormatting sqref="M22">
    <cfRule type="expression" dxfId="658" priority="32">
      <formula>OR(L21&lt;2,L21="R",L21="")</formula>
    </cfRule>
  </conditionalFormatting>
  <conditionalFormatting sqref="M23">
    <cfRule type="expression" dxfId="657" priority="31">
      <formula>OR(L24&lt;2,L24="R",L24="")</formula>
    </cfRule>
  </conditionalFormatting>
  <conditionalFormatting sqref="M25">
    <cfRule type="expression" dxfId="656" priority="26">
      <formula>OR(K26&lt;2,K26="R",K26="")</formula>
    </cfRule>
  </conditionalFormatting>
  <conditionalFormatting sqref="M36">
    <cfRule type="expression" dxfId="655" priority="9">
      <formula>OR(L35&lt;2,L35="R",L35="")</formula>
    </cfRule>
  </conditionalFormatting>
  <conditionalFormatting sqref="M37">
    <cfRule type="expression" dxfId="654" priority="8">
      <formula>OR(L38&lt;2,L38="R",L38="")</formula>
    </cfRule>
  </conditionalFormatting>
  <conditionalFormatting sqref="N4">
    <cfRule type="expression" dxfId="653" priority="69">
      <formula>OR(K3&lt;2,K3="R",K3="")</formula>
    </cfRule>
  </conditionalFormatting>
  <conditionalFormatting sqref="N6">
    <cfRule type="expression" dxfId="652" priority="66">
      <formula>OR(L5&lt;2,L5="R",L5="")</formula>
    </cfRule>
  </conditionalFormatting>
  <conditionalFormatting sqref="N7">
    <cfRule type="expression" dxfId="651" priority="61">
      <formula>OR(L8&lt;2,L8="R",L8="")</formula>
    </cfRule>
  </conditionalFormatting>
  <conditionalFormatting sqref="N10">
    <cfRule type="expression" dxfId="650" priority="60">
      <formula>OR(L9&lt;2,L9="R",L9="")</formula>
    </cfRule>
  </conditionalFormatting>
  <conditionalFormatting sqref="N11">
    <cfRule type="expression" dxfId="649" priority="57">
      <formula>OR(L12&lt;2,L12="R",L12="")</formula>
    </cfRule>
  </conditionalFormatting>
  <conditionalFormatting sqref="N13">
    <cfRule type="expression" dxfId="648" priority="17">
      <formula>OR(K14&lt;2,K14="R",K14="")</formula>
    </cfRule>
  </conditionalFormatting>
  <conditionalFormatting sqref="N16">
    <cfRule type="expression" dxfId="647" priority="42">
      <formula>OR(K15&lt;2,K15="R",K15="")</formula>
    </cfRule>
  </conditionalFormatting>
  <conditionalFormatting sqref="N18">
    <cfRule type="expression" dxfId="646" priority="39">
      <formula>OR(L17&lt;2,L17="R",L17="")</formula>
    </cfRule>
  </conditionalFormatting>
  <conditionalFormatting sqref="N19">
    <cfRule type="expression" dxfId="645" priority="34">
      <formula>OR(L20&lt;2,L20="R",L20="")</formula>
    </cfRule>
  </conditionalFormatting>
  <conditionalFormatting sqref="N22">
    <cfRule type="expression" dxfId="644" priority="33">
      <formula>OR(L21&lt;2,L21="R",L21="")</formula>
    </cfRule>
  </conditionalFormatting>
  <conditionalFormatting sqref="N23">
    <cfRule type="expression" dxfId="643" priority="30">
      <formula>OR(L24&lt;2,L24="R",L24="")</formula>
    </cfRule>
  </conditionalFormatting>
  <conditionalFormatting sqref="N25">
    <cfRule type="expression" dxfId="642" priority="25">
      <formula>OR(K26&lt;2,K26="R",K26="")</formula>
    </cfRule>
  </conditionalFormatting>
  <conditionalFormatting sqref="N36">
    <cfRule type="expression" dxfId="641" priority="10">
      <formula>OR(L35&lt;2,L35="R",L35="")</formula>
    </cfRule>
  </conditionalFormatting>
  <conditionalFormatting sqref="N37">
    <cfRule type="expression" dxfId="640" priority="7">
      <formula>OR(L38&lt;2,L38="R",L38="")</formula>
    </cfRule>
  </conditionalFormatting>
  <printOptions horizontalCentered="1"/>
  <pageMargins left="0.78740157480314965" right="0.78740157480314965" top="0.78740157480314965" bottom="0.59055118110236227" header="0" footer="0"/>
  <pageSetup paperSize="9" scale="99" orientation="portrait" horizontalDpi="4294967293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8DD4-7A36-4A05-B7B8-792514CED027}">
  <sheetPr>
    <tabColor rgb="FFFF0000"/>
  </sheetPr>
  <dimension ref="A1:P73"/>
  <sheetViews>
    <sheetView view="pageBreakPreview" zoomScaleNormal="100" zoomScaleSheetLayoutView="100" workbookViewId="0">
      <selection sqref="A1:P1"/>
    </sheetView>
  </sheetViews>
  <sheetFormatPr defaultRowHeight="18.75"/>
  <cols>
    <col min="1" max="1" width="4.125" style="5" customWidth="1"/>
    <col min="2" max="2" width="17.5" style="6" customWidth="1"/>
    <col min="3" max="14" width="3.5" style="2" customWidth="1"/>
    <col min="15" max="15" width="4.125" style="5" customWidth="1"/>
    <col min="16" max="16" width="17.5" style="6" customWidth="1"/>
    <col min="17" max="16384" width="9" style="2"/>
  </cols>
  <sheetData>
    <row r="1" spans="1:16" ht="26.25" customHeight="1">
      <c r="A1" s="216" t="s">
        <v>179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26.25" customHeight="1">
      <c r="A2" s="216" t="s">
        <v>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23.25" customHeight="1" thickBot="1">
      <c r="A3" s="217">
        <v>1</v>
      </c>
      <c r="B3" s="218" t="s">
        <v>10</v>
      </c>
      <c r="C3" s="43"/>
      <c r="D3" s="43"/>
      <c r="E3" s="44"/>
      <c r="F3" s="45">
        <v>3</v>
      </c>
      <c r="G3" s="46"/>
      <c r="H3" s="46"/>
      <c r="I3" s="47"/>
      <c r="J3" s="48"/>
      <c r="K3" s="49">
        <v>3</v>
      </c>
      <c r="L3" s="50"/>
      <c r="M3" s="50"/>
      <c r="N3" s="43"/>
      <c r="O3" s="217">
        <v>10</v>
      </c>
      <c r="P3" s="218" t="s">
        <v>206</v>
      </c>
    </row>
    <row r="4" spans="1:16" ht="23.25" customHeight="1" thickTop="1" thickBot="1">
      <c r="A4" s="217"/>
      <c r="B4" s="218"/>
      <c r="C4" s="51"/>
      <c r="D4" s="51"/>
      <c r="E4" s="52"/>
      <c r="F4" s="45"/>
      <c r="G4" s="46">
        <v>2</v>
      </c>
      <c r="H4" s="46"/>
      <c r="I4" s="47"/>
      <c r="J4" s="48">
        <v>2</v>
      </c>
      <c r="K4" s="53"/>
      <c r="L4" s="48"/>
      <c r="M4" s="48"/>
      <c r="N4" s="51"/>
      <c r="O4" s="217"/>
      <c r="P4" s="218"/>
    </row>
    <row r="5" spans="1:16" ht="23.25" customHeight="1" thickTop="1" thickBot="1">
      <c r="A5" s="217">
        <v>2</v>
      </c>
      <c r="B5" s="218" t="s">
        <v>198</v>
      </c>
      <c r="C5" s="43"/>
      <c r="D5" s="43"/>
      <c r="E5" s="54">
        <v>3</v>
      </c>
      <c r="F5" s="52"/>
      <c r="G5" s="46"/>
      <c r="H5" s="46"/>
      <c r="I5" s="47"/>
      <c r="J5" s="48"/>
      <c r="K5" s="55"/>
      <c r="L5" s="49">
        <v>0</v>
      </c>
      <c r="M5" s="50"/>
      <c r="N5" s="43"/>
      <c r="O5" s="217">
        <v>11</v>
      </c>
      <c r="P5" s="219" t="s">
        <v>193</v>
      </c>
    </row>
    <row r="6" spans="1:16" ht="23.25" customHeight="1" thickTop="1" thickBot="1">
      <c r="A6" s="217"/>
      <c r="B6" s="218"/>
      <c r="C6" s="51"/>
      <c r="D6" s="56"/>
      <c r="E6" s="57"/>
      <c r="F6" s="54"/>
      <c r="G6" s="46"/>
      <c r="H6" s="46"/>
      <c r="I6" s="47"/>
      <c r="J6" s="58"/>
      <c r="K6" s="59"/>
      <c r="L6" s="60"/>
      <c r="M6" s="48"/>
      <c r="N6" s="48"/>
      <c r="O6" s="217"/>
      <c r="P6" s="218"/>
    </row>
    <row r="7" spans="1:16" ht="23.25" customHeight="1" thickTop="1" thickBot="1">
      <c r="A7" s="217">
        <v>3</v>
      </c>
      <c r="B7" s="218" t="s">
        <v>21</v>
      </c>
      <c r="C7" s="43"/>
      <c r="D7" s="61"/>
      <c r="E7" s="45"/>
      <c r="F7" s="62">
        <v>0</v>
      </c>
      <c r="G7" s="63"/>
      <c r="H7" s="45">
        <v>2</v>
      </c>
      <c r="I7" s="49">
        <v>2</v>
      </c>
      <c r="J7" s="58"/>
      <c r="K7" s="64">
        <v>0</v>
      </c>
      <c r="L7" s="58"/>
      <c r="M7" s="50"/>
      <c r="N7" s="43"/>
      <c r="O7" s="217">
        <v>12</v>
      </c>
      <c r="P7" s="219" t="s">
        <v>201</v>
      </c>
    </row>
    <row r="8" spans="1:16" ht="23.25" customHeight="1" thickTop="1">
      <c r="A8" s="217"/>
      <c r="B8" s="218"/>
      <c r="C8" s="51"/>
      <c r="D8" s="51"/>
      <c r="E8" s="65">
        <v>0</v>
      </c>
      <c r="F8" s="54"/>
      <c r="G8" s="66"/>
      <c r="H8" s="46"/>
      <c r="I8" s="67"/>
      <c r="J8" s="55"/>
      <c r="K8" s="48"/>
      <c r="L8" s="64">
        <v>2</v>
      </c>
      <c r="M8" s="48"/>
      <c r="N8" s="51"/>
      <c r="O8" s="217"/>
      <c r="P8" s="218"/>
    </row>
    <row r="9" spans="1:16" ht="23.25" customHeight="1" thickBot="1">
      <c r="A9" s="217">
        <v>4</v>
      </c>
      <c r="B9" s="218" t="s">
        <v>37</v>
      </c>
      <c r="C9" s="43"/>
      <c r="D9" s="43"/>
      <c r="E9" s="44"/>
      <c r="F9" s="54">
        <v>2</v>
      </c>
      <c r="G9" s="54"/>
      <c r="H9" s="45"/>
      <c r="I9" s="68"/>
      <c r="J9" s="68"/>
      <c r="K9" s="51">
        <v>2</v>
      </c>
      <c r="L9" s="43"/>
      <c r="M9" s="43"/>
      <c r="N9" s="43"/>
      <c r="O9" s="217">
        <v>13</v>
      </c>
      <c r="P9" s="218" t="s">
        <v>45</v>
      </c>
    </row>
    <row r="10" spans="1:16" ht="23.25" customHeight="1" thickTop="1" thickBot="1">
      <c r="A10" s="217"/>
      <c r="B10" s="218"/>
      <c r="C10" s="51"/>
      <c r="D10" s="51"/>
      <c r="E10" s="52"/>
      <c r="F10" s="69"/>
      <c r="G10" s="54"/>
      <c r="H10" s="45"/>
      <c r="I10" s="68"/>
      <c r="J10" s="68"/>
      <c r="K10" s="70"/>
      <c r="L10" s="51"/>
      <c r="M10" s="51"/>
      <c r="N10" s="51"/>
      <c r="O10" s="217"/>
      <c r="P10" s="218"/>
    </row>
    <row r="11" spans="1:16" ht="23.25" customHeight="1" thickTop="1" thickBot="1">
      <c r="A11" s="217">
        <v>5</v>
      </c>
      <c r="B11" s="218" t="s">
        <v>199</v>
      </c>
      <c r="C11" s="43"/>
      <c r="D11" s="43"/>
      <c r="E11" s="57"/>
      <c r="F11" s="45"/>
      <c r="G11" s="62">
        <v>0</v>
      </c>
      <c r="H11" s="45"/>
      <c r="I11" s="68"/>
      <c r="J11" s="71">
        <v>0</v>
      </c>
      <c r="K11" s="68"/>
      <c r="L11" s="72"/>
      <c r="M11" s="43"/>
      <c r="N11" s="43"/>
      <c r="O11" s="217">
        <v>14</v>
      </c>
      <c r="P11" s="218" t="s">
        <v>207</v>
      </c>
    </row>
    <row r="12" spans="1:16" ht="23.25" customHeight="1" thickTop="1" thickBot="1">
      <c r="A12" s="217"/>
      <c r="B12" s="218"/>
      <c r="C12" s="51"/>
      <c r="D12" s="51"/>
      <c r="E12" s="45"/>
      <c r="F12" s="65">
        <v>1</v>
      </c>
      <c r="G12" s="73">
        <v>1</v>
      </c>
      <c r="H12" s="69"/>
      <c r="I12" s="61"/>
      <c r="J12" s="45">
        <v>2</v>
      </c>
      <c r="K12" s="71">
        <v>1</v>
      </c>
      <c r="L12" s="51"/>
      <c r="M12" s="51"/>
      <c r="N12" s="51"/>
      <c r="O12" s="217"/>
      <c r="P12" s="218"/>
    </row>
    <row r="13" spans="1:16" ht="23.25" customHeight="1" thickTop="1" thickBot="1">
      <c r="A13" s="217">
        <v>6</v>
      </c>
      <c r="B13" s="218" t="s">
        <v>77</v>
      </c>
      <c r="C13" s="43"/>
      <c r="D13" s="43"/>
      <c r="E13" s="44"/>
      <c r="F13" s="45">
        <v>2</v>
      </c>
      <c r="G13" s="54"/>
      <c r="H13" s="45"/>
      <c r="I13" s="68"/>
      <c r="J13" s="48"/>
      <c r="K13" s="48">
        <v>3</v>
      </c>
      <c r="L13" s="50"/>
      <c r="M13" s="50"/>
      <c r="N13" s="43"/>
      <c r="O13" s="217">
        <v>15</v>
      </c>
      <c r="P13" s="218" t="s">
        <v>208</v>
      </c>
    </row>
    <row r="14" spans="1:16" ht="23.25" customHeight="1" thickTop="1" thickBot="1">
      <c r="A14" s="217"/>
      <c r="B14" s="218"/>
      <c r="C14" s="51"/>
      <c r="D14" s="51"/>
      <c r="E14" s="52"/>
      <c r="F14" s="74"/>
      <c r="G14" s="54">
        <v>1</v>
      </c>
      <c r="H14" s="45"/>
      <c r="I14" s="68"/>
      <c r="J14" s="48">
        <v>1</v>
      </c>
      <c r="K14" s="53"/>
      <c r="L14" s="51"/>
      <c r="M14" s="51"/>
      <c r="N14" s="51"/>
      <c r="O14" s="217"/>
      <c r="P14" s="218"/>
    </row>
    <row r="15" spans="1:16" ht="23.25" customHeight="1" thickTop="1" thickBot="1">
      <c r="A15" s="217">
        <v>7</v>
      </c>
      <c r="B15" s="218" t="s">
        <v>197</v>
      </c>
      <c r="C15" s="43"/>
      <c r="D15" s="43"/>
      <c r="E15" s="57"/>
      <c r="F15" s="52"/>
      <c r="G15" s="54"/>
      <c r="H15" s="45"/>
      <c r="I15" s="68"/>
      <c r="J15" s="58"/>
      <c r="K15" s="58"/>
      <c r="L15" s="72"/>
      <c r="M15" s="43"/>
      <c r="N15" s="43"/>
      <c r="O15" s="217">
        <v>16</v>
      </c>
      <c r="P15" s="218" t="s">
        <v>194</v>
      </c>
    </row>
    <row r="16" spans="1:16" ht="23.25" customHeight="1" thickTop="1">
      <c r="A16" s="217"/>
      <c r="B16" s="218"/>
      <c r="C16" s="51"/>
      <c r="D16" s="51"/>
      <c r="E16" s="45"/>
      <c r="F16" s="62">
        <v>1</v>
      </c>
      <c r="G16" s="54"/>
      <c r="H16" s="45"/>
      <c r="I16" s="68"/>
      <c r="J16" s="58"/>
      <c r="K16" s="64">
        <v>0</v>
      </c>
      <c r="L16" s="48"/>
      <c r="M16" s="48"/>
      <c r="N16" s="51"/>
      <c r="O16" s="217"/>
      <c r="P16" s="218"/>
    </row>
    <row r="17" spans="1:16" ht="23.25" customHeight="1" thickBot="1">
      <c r="A17" s="3"/>
      <c r="C17" s="51"/>
      <c r="D17" s="51"/>
      <c r="E17" s="45"/>
      <c r="F17" s="54"/>
      <c r="G17" s="69"/>
      <c r="H17" s="45"/>
      <c r="I17" s="68"/>
      <c r="J17" s="68"/>
      <c r="K17" s="51"/>
      <c r="L17" s="51">
        <v>3</v>
      </c>
      <c r="M17" s="43"/>
      <c r="N17" s="43"/>
      <c r="O17" s="217">
        <v>17</v>
      </c>
      <c r="P17" s="218" t="s">
        <v>210</v>
      </c>
    </row>
    <row r="18" spans="1:16" ht="23.25" customHeight="1" thickTop="1" thickBot="1">
      <c r="A18" s="3"/>
      <c r="B18" s="6" t="s">
        <v>205</v>
      </c>
      <c r="C18" s="51"/>
      <c r="D18" s="51"/>
      <c r="E18" s="45"/>
      <c r="F18" s="54"/>
      <c r="G18" s="45"/>
      <c r="H18" s="65">
        <v>0</v>
      </c>
      <c r="I18" s="71">
        <v>0</v>
      </c>
      <c r="J18" s="56"/>
      <c r="K18" s="51">
        <v>0</v>
      </c>
      <c r="L18" s="61"/>
      <c r="M18" s="48"/>
      <c r="N18" s="48"/>
      <c r="O18" s="217"/>
      <c r="P18" s="218"/>
    </row>
    <row r="19" spans="1:16" ht="23.25" customHeight="1" thickTop="1" thickBot="1">
      <c r="A19" s="217">
        <v>8</v>
      </c>
      <c r="B19" s="218" t="s">
        <v>33</v>
      </c>
      <c r="C19" s="43"/>
      <c r="D19" s="43"/>
      <c r="E19" s="44"/>
      <c r="F19" s="54">
        <v>0</v>
      </c>
      <c r="G19" s="45"/>
      <c r="H19" s="45"/>
      <c r="I19" s="51"/>
      <c r="J19" s="68"/>
      <c r="K19" s="68"/>
      <c r="L19" s="56"/>
      <c r="M19" s="50"/>
      <c r="N19" s="43"/>
      <c r="O19" s="217">
        <v>18</v>
      </c>
      <c r="P19" s="219" t="s">
        <v>209</v>
      </c>
    </row>
    <row r="20" spans="1:16" ht="23.25" customHeight="1" thickTop="1" thickBot="1">
      <c r="A20" s="217"/>
      <c r="B20" s="218"/>
      <c r="C20" s="51"/>
      <c r="D20" s="51"/>
      <c r="E20" s="52"/>
      <c r="F20" s="54"/>
      <c r="G20" s="45"/>
      <c r="H20" s="45"/>
      <c r="I20" s="51"/>
      <c r="J20" s="68"/>
      <c r="K20" s="70"/>
      <c r="L20" s="71">
        <v>0</v>
      </c>
      <c r="M20" s="51"/>
      <c r="N20" s="51"/>
      <c r="O20" s="217"/>
      <c r="P20" s="219"/>
    </row>
    <row r="21" spans="1:16" ht="23.25" customHeight="1" thickTop="1" thickBot="1">
      <c r="A21" s="217">
        <v>9</v>
      </c>
      <c r="B21" s="218" t="s">
        <v>189</v>
      </c>
      <c r="C21" s="43"/>
      <c r="D21" s="43"/>
      <c r="E21" s="57"/>
      <c r="F21" s="75"/>
      <c r="G21" s="65">
        <v>2</v>
      </c>
      <c r="H21" s="45"/>
      <c r="I21" s="51"/>
      <c r="J21" s="71">
        <v>2</v>
      </c>
      <c r="K21" s="68"/>
      <c r="L21" s="43"/>
      <c r="M21" s="43"/>
      <c r="N21" s="43"/>
      <c r="O21" s="217">
        <v>19</v>
      </c>
      <c r="P21" s="218" t="s">
        <v>14</v>
      </c>
    </row>
    <row r="22" spans="1:16" ht="23.25" customHeight="1" thickTop="1">
      <c r="A22" s="217"/>
      <c r="B22" s="218"/>
      <c r="C22" s="51"/>
      <c r="D22" s="51"/>
      <c r="E22" s="45"/>
      <c r="F22" s="65">
        <v>3</v>
      </c>
      <c r="G22" s="45"/>
      <c r="H22" s="45"/>
      <c r="I22" s="51"/>
      <c r="J22" s="51"/>
      <c r="K22" s="71">
        <v>3</v>
      </c>
      <c r="L22" s="51"/>
      <c r="M22" s="76"/>
      <c r="N22" s="76"/>
      <c r="O22" s="217"/>
      <c r="P22" s="218"/>
    </row>
    <row r="23" spans="1:16" ht="20.25" customHeight="1">
      <c r="A23" s="4"/>
      <c r="O23" s="4"/>
    </row>
    <row r="24" spans="1:16" ht="20.25" customHeight="1">
      <c r="A24" s="222" t="s">
        <v>1</v>
      </c>
      <c r="B24" s="222"/>
      <c r="C24" s="222"/>
      <c r="D24" s="222"/>
      <c r="O24" s="4"/>
    </row>
    <row r="25" spans="1:16" ht="20.25" customHeight="1" thickBot="1">
      <c r="A25" s="217">
        <v>9</v>
      </c>
      <c r="B25" s="218" t="s">
        <v>189</v>
      </c>
      <c r="C25" s="78"/>
      <c r="D25" s="78"/>
      <c r="E25" s="77">
        <v>0</v>
      </c>
    </row>
    <row r="26" spans="1:16" ht="20.25" customHeight="1" thickTop="1" thickBot="1">
      <c r="A26" s="217"/>
      <c r="B26" s="218"/>
      <c r="C26" s="42"/>
      <c r="D26" s="79"/>
      <c r="E26" s="80"/>
    </row>
    <row r="27" spans="1:16" ht="20.25" customHeight="1" thickTop="1" thickBot="1">
      <c r="A27" s="217">
        <v>19</v>
      </c>
      <c r="B27" s="218" t="s">
        <v>14</v>
      </c>
      <c r="C27" s="78"/>
      <c r="D27" s="81"/>
      <c r="E27" s="77"/>
    </row>
    <row r="28" spans="1:16" ht="20.25" customHeight="1" thickTop="1">
      <c r="A28" s="217"/>
      <c r="B28" s="218"/>
      <c r="C28" s="42"/>
      <c r="D28" s="42"/>
      <c r="E28" s="82">
        <v>2</v>
      </c>
    </row>
    <row r="29" spans="1:16" ht="20.25" customHeight="1">
      <c r="A29" s="3"/>
    </row>
    <row r="30" spans="1:16" ht="20.25" customHeight="1">
      <c r="A30" s="222" t="s">
        <v>2</v>
      </c>
      <c r="B30" s="222"/>
      <c r="C30" s="222"/>
      <c r="D30" s="222"/>
    </row>
    <row r="31" spans="1:16" ht="20.25" customHeight="1" thickBot="1">
      <c r="A31" s="217">
        <v>4</v>
      </c>
      <c r="B31" s="218" t="s">
        <v>37</v>
      </c>
      <c r="C31" s="78"/>
      <c r="D31" s="78"/>
      <c r="E31" s="77">
        <v>1</v>
      </c>
      <c r="F31" s="77"/>
      <c r="G31" s="77"/>
      <c r="H31" s="77"/>
      <c r="I31" s="42"/>
      <c r="J31" s="42"/>
      <c r="K31" s="42"/>
      <c r="L31" s="42">
        <v>0</v>
      </c>
      <c r="M31" s="78"/>
      <c r="N31" s="78"/>
      <c r="O31" s="217">
        <v>13</v>
      </c>
      <c r="P31" s="218" t="s">
        <v>45</v>
      </c>
    </row>
    <row r="32" spans="1:16" ht="20.25" customHeight="1" thickTop="1" thickBot="1">
      <c r="A32" s="217"/>
      <c r="B32" s="218"/>
      <c r="C32" s="42"/>
      <c r="D32" s="79"/>
      <c r="E32" s="80"/>
      <c r="F32" s="77"/>
      <c r="G32" s="77"/>
      <c r="H32" s="77"/>
      <c r="I32" s="42"/>
      <c r="J32" s="42"/>
      <c r="K32" s="42"/>
      <c r="L32" s="83"/>
      <c r="M32" s="84"/>
      <c r="N32" s="84"/>
      <c r="O32" s="217"/>
      <c r="P32" s="218"/>
    </row>
    <row r="33" spans="1:16" ht="20.25" customHeight="1" thickTop="1" thickBot="1">
      <c r="A33" s="217">
        <v>6</v>
      </c>
      <c r="B33" s="218" t="s">
        <v>77</v>
      </c>
      <c r="C33" s="78"/>
      <c r="D33" s="81"/>
      <c r="E33" s="77"/>
      <c r="F33" s="77"/>
      <c r="G33" s="77"/>
      <c r="H33" s="77"/>
      <c r="I33" s="42"/>
      <c r="J33" s="42"/>
      <c r="K33" s="42"/>
      <c r="L33" s="85"/>
      <c r="M33" s="86"/>
      <c r="N33" s="78"/>
      <c r="O33" s="217">
        <v>15</v>
      </c>
      <c r="P33" s="218" t="s">
        <v>208</v>
      </c>
    </row>
    <row r="34" spans="1:16" ht="20.25" customHeight="1" thickTop="1">
      <c r="A34" s="217"/>
      <c r="B34" s="218"/>
      <c r="C34" s="42"/>
      <c r="D34" s="42"/>
      <c r="E34" s="82">
        <v>2</v>
      </c>
      <c r="F34" s="77"/>
      <c r="G34" s="77"/>
      <c r="H34" s="77"/>
      <c r="I34" s="42"/>
      <c r="J34" s="42"/>
      <c r="K34" s="42"/>
      <c r="L34" s="87">
        <v>2</v>
      </c>
      <c r="M34" s="42"/>
      <c r="N34" s="42"/>
      <c r="O34" s="217"/>
      <c r="P34" s="218"/>
    </row>
    <row r="35" spans="1:16" ht="20.25" customHeight="1">
      <c r="A35" s="7" t="s">
        <v>203</v>
      </c>
      <c r="B35" s="8"/>
      <c r="C35" s="1" t="s">
        <v>204</v>
      </c>
      <c r="D35" s="1"/>
      <c r="E35" s="1"/>
      <c r="F35" s="1"/>
      <c r="G35" s="1"/>
      <c r="H35" s="1"/>
      <c r="I35" s="1"/>
      <c r="J35" s="1"/>
      <c r="K35" s="1"/>
      <c r="L35" s="1"/>
    </row>
    <row r="36" spans="1:16" ht="20.25" customHeight="1"/>
    <row r="37" spans="1:16" ht="18" customHeight="1"/>
    <row r="38" spans="1:16" ht="18" customHeight="1"/>
    <row r="39" spans="1:16" ht="18" customHeight="1"/>
    <row r="40" spans="1:16" ht="18" customHeight="1"/>
    <row r="41" spans="1:16" ht="18" customHeight="1"/>
    <row r="42" spans="1:16" ht="18" customHeight="1"/>
    <row r="43" spans="1:16" ht="18" customHeight="1"/>
    <row r="44" spans="1:16" ht="18" customHeight="1"/>
    <row r="45" spans="1:16" ht="18" customHeight="1"/>
    <row r="46" spans="1:16" ht="18" customHeight="1"/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mergeCells count="54">
    <mergeCell ref="P31:P32"/>
    <mergeCell ref="A33:A34"/>
    <mergeCell ref="B33:B34"/>
    <mergeCell ref="O33:O34"/>
    <mergeCell ref="P33:P34"/>
    <mergeCell ref="O31:O32"/>
    <mergeCell ref="A27:A28"/>
    <mergeCell ref="B27:B28"/>
    <mergeCell ref="A30:D30"/>
    <mergeCell ref="A31:A32"/>
    <mergeCell ref="B31:B32"/>
    <mergeCell ref="A25:A26"/>
    <mergeCell ref="B25:B26"/>
    <mergeCell ref="O17:O18"/>
    <mergeCell ref="P17:P18"/>
    <mergeCell ref="A19:A20"/>
    <mergeCell ref="B19:B20"/>
    <mergeCell ref="O19:O20"/>
    <mergeCell ref="P19:P20"/>
    <mergeCell ref="A21:A22"/>
    <mergeCell ref="B21:B22"/>
    <mergeCell ref="O21:O22"/>
    <mergeCell ref="P21:P22"/>
    <mergeCell ref="A24:D24"/>
    <mergeCell ref="A13:A14"/>
    <mergeCell ref="B13:B14"/>
    <mergeCell ref="O13:O14"/>
    <mergeCell ref="P13:P14"/>
    <mergeCell ref="A15:A16"/>
    <mergeCell ref="B15:B16"/>
    <mergeCell ref="O15:O16"/>
    <mergeCell ref="P15:P16"/>
    <mergeCell ref="A9:A10"/>
    <mergeCell ref="B9:B10"/>
    <mergeCell ref="O9:O10"/>
    <mergeCell ref="P9:P10"/>
    <mergeCell ref="A11:A12"/>
    <mergeCell ref="B11:B12"/>
    <mergeCell ref="O11:O12"/>
    <mergeCell ref="P11:P12"/>
    <mergeCell ref="A5:A6"/>
    <mergeCell ref="B5:B6"/>
    <mergeCell ref="O5:O6"/>
    <mergeCell ref="P5:P6"/>
    <mergeCell ref="A7:A8"/>
    <mergeCell ref="B7:B8"/>
    <mergeCell ref="O7:O8"/>
    <mergeCell ref="P7:P8"/>
    <mergeCell ref="A1:P1"/>
    <mergeCell ref="A2:P2"/>
    <mergeCell ref="A3:A4"/>
    <mergeCell ref="B3:B4"/>
    <mergeCell ref="O3:O4"/>
    <mergeCell ref="P3:P4"/>
  </mergeCells>
  <phoneticPr fontId="1"/>
  <conditionalFormatting sqref="C4">
    <cfRule type="expression" dxfId="639" priority="16" stopIfTrue="1">
      <formula>OR(F3&lt;2,F3="R",F3="")</formula>
    </cfRule>
  </conditionalFormatting>
  <conditionalFormatting sqref="C6">
    <cfRule type="expression" dxfId="638" priority="23" stopIfTrue="1">
      <formula>OR(E5&lt;2,E5="R",E5="")</formula>
    </cfRule>
  </conditionalFormatting>
  <conditionalFormatting sqref="C7">
    <cfRule type="expression" dxfId="637" priority="25" stopIfTrue="1">
      <formula>OR(E8&lt;2,E8="R",E8="")</formula>
    </cfRule>
  </conditionalFormatting>
  <conditionalFormatting sqref="C11">
    <cfRule type="expression" dxfId="636" priority="56">
      <formula>OR(F12="",F12&lt;2,F12="R")</formula>
    </cfRule>
  </conditionalFormatting>
  <conditionalFormatting sqref="C14">
    <cfRule type="expression" dxfId="635" priority="49">
      <formula>OR(F13="",F13&lt;2,F13="R")</formula>
    </cfRule>
  </conditionalFormatting>
  <conditionalFormatting sqref="C15">
    <cfRule type="expression" dxfId="634" priority="60">
      <formula>OR(F16="",F16&lt;2,F16="R")</formula>
    </cfRule>
  </conditionalFormatting>
  <conditionalFormatting sqref="C20">
    <cfRule type="expression" dxfId="633" priority="68">
      <formula>OR(F19="",F19&lt;2,F19="R")</formula>
    </cfRule>
  </conditionalFormatting>
  <conditionalFormatting sqref="C21">
    <cfRule type="expression" dxfId="632" priority="64">
      <formula>OR(F22="",F22&lt;2,F22="R")</formula>
    </cfRule>
  </conditionalFormatting>
  <conditionalFormatting sqref="C26">
    <cfRule type="expression" dxfId="631" priority="1" stopIfTrue="1">
      <formula>OR(E25&lt;2,E25="R",E25="")</formula>
    </cfRule>
  </conditionalFormatting>
  <conditionalFormatting sqref="C27">
    <cfRule type="expression" dxfId="630" priority="3" stopIfTrue="1">
      <formula>OR(E28&lt;2,E28="R",E28="")</formula>
    </cfRule>
  </conditionalFormatting>
  <conditionalFormatting sqref="C32">
    <cfRule type="expression" dxfId="629" priority="6" stopIfTrue="1">
      <formula>OR(E31&lt;2,E31="R",E31="")</formula>
    </cfRule>
  </conditionalFormatting>
  <conditionalFormatting sqref="C33">
    <cfRule type="expression" dxfId="628" priority="8" stopIfTrue="1">
      <formula>OR(E34&lt;2,E34="R",E34="")</formula>
    </cfRule>
  </conditionalFormatting>
  <conditionalFormatting sqref="C10:E10">
    <cfRule type="expression" dxfId="627" priority="53">
      <formula>OR($F$9="",$F$9&lt;2,$F$9="R")</formula>
    </cfRule>
  </conditionalFormatting>
  <conditionalFormatting sqref="D4">
    <cfRule type="expression" dxfId="626" priority="17" stopIfTrue="1">
      <formula>OR(F3&lt;2,F3="R",F3="")</formula>
    </cfRule>
  </conditionalFormatting>
  <conditionalFormatting sqref="D6">
    <cfRule type="expression" dxfId="625" priority="24" stopIfTrue="1">
      <formula>OR(E5&lt;2,E5="R",E5="")</formula>
    </cfRule>
  </conditionalFormatting>
  <conditionalFormatting sqref="D7">
    <cfRule type="expression" dxfId="624" priority="26" stopIfTrue="1">
      <formula>OR(E8&lt;2,E8="R",E8="")</formula>
    </cfRule>
  </conditionalFormatting>
  <conditionalFormatting sqref="D11">
    <cfRule type="expression" dxfId="623" priority="57">
      <formula>OR(F12="",F12&lt;2,F12="R")</formula>
    </cfRule>
  </conditionalFormatting>
  <conditionalFormatting sqref="D14">
    <cfRule type="expression" dxfId="622" priority="50" stopIfTrue="1">
      <formula>OR(F13&lt;2,F13="R",F13="")</formula>
    </cfRule>
  </conditionalFormatting>
  <conditionalFormatting sqref="D15">
    <cfRule type="expression" dxfId="621" priority="61">
      <formula>OR(F16="",F16&lt;2,F16="R")</formula>
    </cfRule>
  </conditionalFormatting>
  <conditionalFormatting sqref="D20">
    <cfRule type="expression" dxfId="620" priority="69" stopIfTrue="1">
      <formula>OR(F19&lt;2,F19="R",F19="")</formula>
    </cfRule>
  </conditionalFormatting>
  <conditionalFormatting sqref="D21">
    <cfRule type="expression" dxfId="619" priority="65">
      <formula>OR(F22="",F22&lt;2,F22="R")</formula>
    </cfRule>
  </conditionalFormatting>
  <conditionalFormatting sqref="D26">
    <cfRule type="expression" dxfId="618" priority="2" stopIfTrue="1">
      <formula>OR(E25&lt;2,E25="R",E25="")</formula>
    </cfRule>
  </conditionalFormatting>
  <conditionalFormatting sqref="D27">
    <cfRule type="expression" dxfId="617" priority="4" stopIfTrue="1">
      <formula>OR(E28&lt;2,E28="R",E28="")</formula>
    </cfRule>
  </conditionalFormatting>
  <conditionalFormatting sqref="D32">
    <cfRule type="expression" dxfId="616" priority="7" stopIfTrue="1">
      <formula>OR(E31&lt;2,E31="R",E31="")</formula>
    </cfRule>
  </conditionalFormatting>
  <conditionalFormatting sqref="D33">
    <cfRule type="expression" dxfId="615" priority="9" stopIfTrue="1">
      <formula>OR(E34&lt;2,E34="R",E34="")</formula>
    </cfRule>
  </conditionalFormatting>
  <conditionalFormatting sqref="E4">
    <cfRule type="expression" dxfId="614" priority="18" stopIfTrue="1">
      <formula>OR(F3&lt;2,F3="R",F3="")</formula>
    </cfRule>
  </conditionalFormatting>
  <conditionalFormatting sqref="E5">
    <cfRule type="expression" dxfId="613" priority="20" stopIfTrue="1">
      <formula>OR(F7&lt;2,F7="R",F7="")</formula>
    </cfRule>
  </conditionalFormatting>
  <conditionalFormatting sqref="E6">
    <cfRule type="expression" dxfId="612" priority="21">
      <formula>(E5="")</formula>
    </cfRule>
    <cfRule type="expression" dxfId="611" priority="22">
      <formula>OR(F7&lt;2,F7="R",F7="")</formula>
    </cfRule>
  </conditionalFormatting>
  <conditionalFormatting sqref="E10">
    <cfRule type="expression" dxfId="610" priority="54">
      <formula>OR($F$9="",$F$9&lt;2,$F$9="R")</formula>
    </cfRule>
  </conditionalFormatting>
  <conditionalFormatting sqref="E11">
    <cfRule type="expression" dxfId="609" priority="59">
      <formula>OR(F12="",F12&lt;2,F12="R")</formula>
    </cfRule>
    <cfRule type="expression" dxfId="608" priority="58">
      <formula>OR(F12="",F12&lt;2,F12="R")</formula>
    </cfRule>
  </conditionalFormatting>
  <conditionalFormatting sqref="E14">
    <cfRule type="expression" dxfId="607" priority="51" stopIfTrue="1">
      <formula>OR(F13&lt;2,F13="R",F13="")</formula>
    </cfRule>
  </conditionalFormatting>
  <conditionalFormatting sqref="E15">
    <cfRule type="expression" dxfId="606" priority="62">
      <formula>OR(F16="",F16&lt;2,F16="R")</formula>
    </cfRule>
    <cfRule type="expression" dxfId="605" priority="63">
      <formula>OR(F16="",F16&lt;2,F16="R")</formula>
    </cfRule>
  </conditionalFormatting>
  <conditionalFormatting sqref="E20">
    <cfRule type="expression" dxfId="604" priority="70" stopIfTrue="1">
      <formula>OR(F19&lt;2,F19="R",F19="")</formula>
    </cfRule>
  </conditionalFormatting>
  <conditionalFormatting sqref="E21">
    <cfRule type="expression" dxfId="603" priority="66">
      <formula>OR(F22="",F22&lt;2,F22="R")</formula>
    </cfRule>
    <cfRule type="expression" dxfId="602" priority="67">
      <formula>OR(F22="",F22&lt;2,F22="R")</formula>
    </cfRule>
  </conditionalFormatting>
  <conditionalFormatting sqref="E26">
    <cfRule type="expression" dxfId="601" priority="5">
      <formula>(E25="")</formula>
    </cfRule>
  </conditionalFormatting>
  <conditionalFormatting sqref="E32">
    <cfRule type="expression" dxfId="600" priority="10">
      <formula>(E31="")</formula>
    </cfRule>
  </conditionalFormatting>
  <conditionalFormatting sqref="F4">
    <cfRule type="expression" dxfId="599" priority="19" stopIfTrue="1">
      <formula>(F3="")</formula>
    </cfRule>
  </conditionalFormatting>
  <conditionalFormatting sqref="F10">
    <cfRule type="expression" dxfId="598" priority="55">
      <formula>(F9="")</formula>
    </cfRule>
  </conditionalFormatting>
  <conditionalFormatting sqref="F14">
    <cfRule type="expression" dxfId="597" priority="52" stopIfTrue="1">
      <formula>(F13="")</formula>
    </cfRule>
  </conditionalFormatting>
  <conditionalFormatting sqref="F20">
    <cfRule type="expression" dxfId="596" priority="71">
      <formula>(F19="")</formula>
    </cfRule>
  </conditionalFormatting>
  <conditionalFormatting sqref="G5:G7">
    <cfRule type="expression" dxfId="595" priority="87">
      <formula>OR(G$4="",G$4&lt;2,G$4="R")</formula>
    </cfRule>
  </conditionalFormatting>
  <conditionalFormatting sqref="G7">
    <cfRule type="expression" dxfId="594" priority="73">
      <formula>(G4="")</formula>
    </cfRule>
  </conditionalFormatting>
  <conditionalFormatting sqref="G8:G10">
    <cfRule type="expression" dxfId="593" priority="88">
      <formula>OR(G$11="",G$11&lt;2,G$11="R")</formula>
    </cfRule>
  </conditionalFormatting>
  <conditionalFormatting sqref="G15:G17">
    <cfRule type="expression" dxfId="592" priority="89">
      <formula>OR(G$14="",G$14&lt;2,G$14="R")</formula>
    </cfRule>
  </conditionalFormatting>
  <conditionalFormatting sqref="G17">
    <cfRule type="expression" dxfId="591" priority="72">
      <formula>(G14="")</formula>
    </cfRule>
  </conditionalFormatting>
  <conditionalFormatting sqref="G18:G20">
    <cfRule type="expression" dxfId="590" priority="90">
      <formula>OR(G$21="",G$21&lt;2,G$21="R")</formula>
    </cfRule>
  </conditionalFormatting>
  <conditionalFormatting sqref="H8:H12">
    <cfRule type="expression" dxfId="589" priority="95">
      <formula>OR(H$7="",H$7&lt;2,H$7="R")</formula>
    </cfRule>
  </conditionalFormatting>
  <conditionalFormatting sqref="H12">
    <cfRule type="expression" dxfId="588" priority="99">
      <formula>(G12="")</formula>
    </cfRule>
    <cfRule type="expression" dxfId="587" priority="100">
      <formula>OR(G12="",G12&lt;2,G12="R")</formula>
    </cfRule>
  </conditionalFormatting>
  <conditionalFormatting sqref="H13:H17">
    <cfRule type="expression" dxfId="586" priority="96">
      <formula>OR(H$18="",H$18&lt;2,H$18="R")</formula>
    </cfRule>
  </conditionalFormatting>
  <conditionalFormatting sqref="I8:I12">
    <cfRule type="expression" dxfId="585" priority="97">
      <formula>OR(I$7="",I$7&lt;2,I$7="R")</formula>
    </cfRule>
  </conditionalFormatting>
  <conditionalFormatting sqref="I12">
    <cfRule type="expression" dxfId="584" priority="101">
      <formula>OR(J12="",J12&lt;2,J12="R")</formula>
    </cfRule>
  </conditionalFormatting>
  <conditionalFormatting sqref="I13:I17">
    <cfRule type="expression" dxfId="583" priority="98">
      <formula>OR(I$18="",I$18&lt;2,I$18="R")</formula>
    </cfRule>
  </conditionalFormatting>
  <conditionalFormatting sqref="J5:J7">
    <cfRule type="expression" dxfId="582" priority="91">
      <formula>OR(J$4="",J$4&lt;2,J$4="R")</formula>
    </cfRule>
  </conditionalFormatting>
  <conditionalFormatting sqref="J7">
    <cfRule type="expression" dxfId="581" priority="74">
      <formula>(J4="")</formula>
    </cfRule>
  </conditionalFormatting>
  <conditionalFormatting sqref="J8:J10">
    <cfRule type="expression" dxfId="580" priority="92">
      <formula>OR(J$11="",J$11&lt;2,J$11="R")</formula>
    </cfRule>
  </conditionalFormatting>
  <conditionalFormatting sqref="J15:J17">
    <cfRule type="expression" dxfId="579" priority="93">
      <formula>OR(J$14="",J$14&lt;2,J$14="R")</formula>
    </cfRule>
  </conditionalFormatting>
  <conditionalFormatting sqref="J17">
    <cfRule type="expression" dxfId="578" priority="75">
      <formula>(J14="")</formula>
    </cfRule>
  </conditionalFormatting>
  <conditionalFormatting sqref="J18:J20">
    <cfRule type="expression" dxfId="577" priority="94">
      <formula>OR(J$21="",J$21&lt;2,J$21="R")</formula>
    </cfRule>
  </conditionalFormatting>
  <conditionalFormatting sqref="K4">
    <cfRule type="expression" dxfId="576" priority="27">
      <formula>(K3="")</formula>
    </cfRule>
  </conditionalFormatting>
  <conditionalFormatting sqref="K5">
    <cfRule type="expression" dxfId="575" priority="34">
      <formula>OR(K7&lt;2,K7="R",K7="")</formula>
    </cfRule>
  </conditionalFormatting>
  <conditionalFormatting sqref="K6">
    <cfRule type="expression" dxfId="574" priority="35">
      <formula>OR(K7&lt;2,K7="R",K7="")</formula>
    </cfRule>
  </conditionalFormatting>
  <conditionalFormatting sqref="K10">
    <cfRule type="expression" dxfId="573" priority="76">
      <formula>(K9="")</formula>
    </cfRule>
  </conditionalFormatting>
  <conditionalFormatting sqref="K14">
    <cfRule type="expression" dxfId="572" priority="77">
      <formula>(K13="")</formula>
    </cfRule>
  </conditionalFormatting>
  <conditionalFormatting sqref="K19">
    <cfRule type="expression" dxfId="571" priority="45">
      <formula>OR(K18&lt;2,K18="R",K18="")</formula>
    </cfRule>
  </conditionalFormatting>
  <conditionalFormatting sqref="K20">
    <cfRule type="expression" dxfId="570" priority="40">
      <formula>(K18="")</formula>
    </cfRule>
    <cfRule type="expression" dxfId="569" priority="39">
      <formula>OR(K18&lt;2,K18="R",K18="")</formula>
    </cfRule>
  </conditionalFormatting>
  <conditionalFormatting sqref="L4">
    <cfRule type="expression" dxfId="568" priority="31">
      <formula>OR(K3&lt;2,K3="R",K3="")</formula>
    </cfRule>
  </conditionalFormatting>
  <conditionalFormatting sqref="L6">
    <cfRule type="expression" dxfId="567" priority="28">
      <formula>(L5="")</formula>
    </cfRule>
  </conditionalFormatting>
  <conditionalFormatting sqref="L10">
    <cfRule type="expression" dxfId="566" priority="78">
      <formula>OR(K9="",K9&lt;2,K9="R")</formula>
    </cfRule>
  </conditionalFormatting>
  <conditionalFormatting sqref="L11">
    <cfRule type="expression" dxfId="565" priority="84">
      <formula>OR(K12="",K12&lt;2,K12="R")</formula>
    </cfRule>
  </conditionalFormatting>
  <conditionalFormatting sqref="L14">
    <cfRule type="expression" dxfId="564" priority="81">
      <formula>OR(K13="",K13&lt;2,K13="R")</formula>
    </cfRule>
  </conditionalFormatting>
  <conditionalFormatting sqref="L15">
    <cfRule type="expression" dxfId="563" priority="102">
      <formula>OR(K16="",K16&lt;2,K16="R")</formula>
    </cfRule>
  </conditionalFormatting>
  <conditionalFormatting sqref="L18">
    <cfRule type="expression" dxfId="562" priority="38">
      <formula>(L17="")</formula>
    </cfRule>
  </conditionalFormatting>
  <conditionalFormatting sqref="L21">
    <cfRule type="expression" dxfId="561" priority="46">
      <formula>OR(K22&lt;2,K22="R",K22="")</formula>
    </cfRule>
  </conditionalFormatting>
  <conditionalFormatting sqref="L32">
    <cfRule type="expression" dxfId="560" priority="15">
      <formula>(L31="")</formula>
    </cfRule>
  </conditionalFormatting>
  <conditionalFormatting sqref="M4">
    <cfRule type="expression" dxfId="559" priority="30">
      <formula>OR(K3&lt;2,K3="R",K3="")</formula>
    </cfRule>
  </conditionalFormatting>
  <conditionalFormatting sqref="M6">
    <cfRule type="expression" dxfId="558" priority="33">
      <formula>OR(L5&lt;2,L5="R",L5="")</formula>
    </cfRule>
  </conditionalFormatting>
  <conditionalFormatting sqref="M7">
    <cfRule type="expression" dxfId="557" priority="36">
      <formula>OR(L8&lt;2,L8="R",L8="")</formula>
    </cfRule>
  </conditionalFormatting>
  <conditionalFormatting sqref="M10">
    <cfRule type="expression" dxfId="556" priority="79">
      <formula>OR(K9="",K9&lt;2,K9="R")</formula>
    </cfRule>
  </conditionalFormatting>
  <conditionalFormatting sqref="M11">
    <cfRule type="expression" dxfId="555" priority="85">
      <formula>OR(K12="",K12&lt;2,K12="R")</formula>
    </cfRule>
  </conditionalFormatting>
  <conditionalFormatting sqref="M14">
    <cfRule type="expression" dxfId="554" priority="82">
      <formula>OR(K13="",K13&lt;2,K13="R")</formula>
    </cfRule>
  </conditionalFormatting>
  <conditionalFormatting sqref="M15">
    <cfRule type="expression" dxfId="553" priority="103">
      <formula>OR(K16="",K16&lt;2,K16="R")</formula>
    </cfRule>
  </conditionalFormatting>
  <conditionalFormatting sqref="M18">
    <cfRule type="expression" dxfId="552" priority="42">
      <formula>OR(L17&lt;2,L17="R",L17="")</formula>
    </cfRule>
  </conditionalFormatting>
  <conditionalFormatting sqref="M19">
    <cfRule type="expression" dxfId="551" priority="43">
      <formula>OR(L20&lt;2,L20="R",L20="")</formula>
    </cfRule>
  </conditionalFormatting>
  <conditionalFormatting sqref="M21">
    <cfRule type="expression" dxfId="550" priority="47">
      <formula>OR(K22&lt;2,K22="R",K22="")</formula>
    </cfRule>
  </conditionalFormatting>
  <conditionalFormatting sqref="M32">
    <cfRule type="expression" dxfId="549" priority="12">
      <formula>OR(L31&lt;2,L31="R",L31="")</formula>
    </cfRule>
  </conditionalFormatting>
  <conditionalFormatting sqref="M33">
    <cfRule type="expression" dxfId="548" priority="13">
      <formula>OR(L34&lt;2,L34="R",L34="")</formula>
    </cfRule>
  </conditionalFormatting>
  <conditionalFormatting sqref="N4">
    <cfRule type="expression" dxfId="547" priority="29">
      <formula>OR(K3&lt;2,K3="R",K3="")</formula>
    </cfRule>
  </conditionalFormatting>
  <conditionalFormatting sqref="N6">
    <cfRule type="expression" dxfId="546" priority="32">
      <formula>OR(L5&lt;2,L5="R",L5="")</formula>
    </cfRule>
  </conditionalFormatting>
  <conditionalFormatting sqref="N7">
    <cfRule type="expression" dxfId="545" priority="37">
      <formula>OR(L8&lt;2,L8="R",L8="")</formula>
    </cfRule>
  </conditionalFormatting>
  <conditionalFormatting sqref="N10">
    <cfRule type="expression" dxfId="544" priority="80">
      <formula>OR(K9="",K9&lt;2,K9="R")</formula>
    </cfRule>
  </conditionalFormatting>
  <conditionalFormatting sqref="N11">
    <cfRule type="expression" dxfId="543" priority="86">
      <formula>OR(K12="",K12&lt;2,K12="R")</formula>
    </cfRule>
  </conditionalFormatting>
  <conditionalFormatting sqref="N14">
    <cfRule type="expression" dxfId="542" priority="83">
      <formula>OR(K13="",K13&lt;2,K13="R")</formula>
    </cfRule>
  </conditionalFormatting>
  <conditionalFormatting sqref="N15">
    <cfRule type="expression" dxfId="541" priority="104">
      <formula>OR(K16="",K16&lt;2,K16="R")</formula>
    </cfRule>
  </conditionalFormatting>
  <conditionalFormatting sqref="N18">
    <cfRule type="expression" dxfId="540" priority="41">
      <formula>OR(L17&lt;2,L17="R",L17="")</formula>
    </cfRule>
  </conditionalFormatting>
  <conditionalFormatting sqref="N19">
    <cfRule type="expression" dxfId="539" priority="44">
      <formula>OR(L20&lt;2,L20="R",L20="")</formula>
    </cfRule>
  </conditionalFormatting>
  <conditionalFormatting sqref="N21">
    <cfRule type="expression" dxfId="538" priority="48">
      <formula>OR(K22&lt;2,K22="R",K22="")</formula>
    </cfRule>
  </conditionalFormatting>
  <conditionalFormatting sqref="N32">
    <cfRule type="expression" dxfId="537" priority="11">
      <formula>OR(L31&lt;2,L31="R",L31="")</formula>
    </cfRule>
  </conditionalFormatting>
  <conditionalFormatting sqref="N33">
    <cfRule type="expression" dxfId="536" priority="14">
      <formula>OR(L34&lt;2,L34="R",L34="")</formula>
    </cfRule>
  </conditionalFormatting>
  <printOptions horizontalCentered="1"/>
  <pageMargins left="0.78740157480314965" right="0.78740157480314965" top="0.78740157480314965" bottom="0.59055118110236227" header="0" footer="0"/>
  <pageSetup paperSize="9" orientation="portrait" horizontalDpi="4294967293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7049-1B16-40EC-B93B-EF8F88585017}">
  <sheetPr>
    <tabColor rgb="FF00B0F0"/>
  </sheetPr>
  <dimension ref="A1:T36"/>
  <sheetViews>
    <sheetView view="pageBreakPreview" zoomScaleNormal="100" zoomScaleSheetLayoutView="100" workbookViewId="0">
      <selection activeCell="V21" sqref="V21"/>
    </sheetView>
  </sheetViews>
  <sheetFormatPr defaultColWidth="9" defaultRowHeight="13.5"/>
  <cols>
    <col min="1" max="1" width="3.75" style="9" customWidth="1"/>
    <col min="2" max="2" width="1.75" style="9" customWidth="1"/>
    <col min="3" max="3" width="7.125" style="9" customWidth="1"/>
    <col min="4" max="4" width="1.75" style="9" customWidth="1"/>
    <col min="5" max="5" width="14.125" style="159" customWidth="1"/>
    <col min="6" max="6" width="2.5" style="157" customWidth="1"/>
    <col min="7" max="14" width="3.125" style="9" customWidth="1"/>
    <col min="15" max="15" width="3.75" style="9" customWidth="1"/>
    <col min="16" max="16" width="1.75" style="9" customWidth="1"/>
    <col min="17" max="17" width="9" style="9" bestFit="1" customWidth="1"/>
    <col min="18" max="18" width="1.75" style="9" customWidth="1"/>
    <col min="19" max="19" width="14.125" style="159" customWidth="1"/>
    <col min="20" max="20" width="2.5" style="157" customWidth="1"/>
    <col min="21" max="256" width="9" style="9"/>
    <col min="257" max="257" width="3.75" style="9" customWidth="1"/>
    <col min="258" max="258" width="1.75" style="9" customWidth="1"/>
    <col min="259" max="259" width="7.125" style="9" customWidth="1"/>
    <col min="260" max="260" width="1.75" style="9" customWidth="1"/>
    <col min="261" max="261" width="14.125" style="9" customWidth="1"/>
    <col min="262" max="262" width="2.5" style="9" customWidth="1"/>
    <col min="263" max="270" width="3.125" style="9" customWidth="1"/>
    <col min="271" max="271" width="3.75" style="9" customWidth="1"/>
    <col min="272" max="272" width="1.75" style="9" customWidth="1"/>
    <col min="273" max="273" width="7.125" style="9" customWidth="1"/>
    <col min="274" max="274" width="1.75" style="9" customWidth="1"/>
    <col min="275" max="275" width="14.125" style="9" customWidth="1"/>
    <col min="276" max="276" width="2.5" style="9" customWidth="1"/>
    <col min="277" max="512" width="9" style="9"/>
    <col min="513" max="513" width="3.75" style="9" customWidth="1"/>
    <col min="514" max="514" width="1.75" style="9" customWidth="1"/>
    <col min="515" max="515" width="7.125" style="9" customWidth="1"/>
    <col min="516" max="516" width="1.75" style="9" customWidth="1"/>
    <col min="517" max="517" width="14.125" style="9" customWidth="1"/>
    <col min="518" max="518" width="2.5" style="9" customWidth="1"/>
    <col min="519" max="526" width="3.125" style="9" customWidth="1"/>
    <col min="527" max="527" width="3.75" style="9" customWidth="1"/>
    <col min="528" max="528" width="1.75" style="9" customWidth="1"/>
    <col min="529" max="529" width="7.125" style="9" customWidth="1"/>
    <col min="530" max="530" width="1.75" style="9" customWidth="1"/>
    <col min="531" max="531" width="14.125" style="9" customWidth="1"/>
    <col min="532" max="532" width="2.5" style="9" customWidth="1"/>
    <col min="533" max="768" width="9" style="9"/>
    <col min="769" max="769" width="3.75" style="9" customWidth="1"/>
    <col min="770" max="770" width="1.75" style="9" customWidth="1"/>
    <col min="771" max="771" width="7.125" style="9" customWidth="1"/>
    <col min="772" max="772" width="1.75" style="9" customWidth="1"/>
    <col min="773" max="773" width="14.125" style="9" customWidth="1"/>
    <col min="774" max="774" width="2.5" style="9" customWidth="1"/>
    <col min="775" max="782" width="3.125" style="9" customWidth="1"/>
    <col min="783" max="783" width="3.75" style="9" customWidth="1"/>
    <col min="784" max="784" width="1.75" style="9" customWidth="1"/>
    <col min="785" max="785" width="7.125" style="9" customWidth="1"/>
    <col min="786" max="786" width="1.75" style="9" customWidth="1"/>
    <col min="787" max="787" width="14.125" style="9" customWidth="1"/>
    <col min="788" max="788" width="2.5" style="9" customWidth="1"/>
    <col min="789" max="1024" width="9" style="9"/>
    <col min="1025" max="1025" width="3.75" style="9" customWidth="1"/>
    <col min="1026" max="1026" width="1.75" style="9" customWidth="1"/>
    <col min="1027" max="1027" width="7.125" style="9" customWidth="1"/>
    <col min="1028" max="1028" width="1.75" style="9" customWidth="1"/>
    <col min="1029" max="1029" width="14.125" style="9" customWidth="1"/>
    <col min="1030" max="1030" width="2.5" style="9" customWidth="1"/>
    <col min="1031" max="1038" width="3.125" style="9" customWidth="1"/>
    <col min="1039" max="1039" width="3.75" style="9" customWidth="1"/>
    <col min="1040" max="1040" width="1.75" style="9" customWidth="1"/>
    <col min="1041" max="1041" width="7.125" style="9" customWidth="1"/>
    <col min="1042" max="1042" width="1.75" style="9" customWidth="1"/>
    <col min="1043" max="1043" width="14.125" style="9" customWidth="1"/>
    <col min="1044" max="1044" width="2.5" style="9" customWidth="1"/>
    <col min="1045" max="1280" width="9" style="9"/>
    <col min="1281" max="1281" width="3.75" style="9" customWidth="1"/>
    <col min="1282" max="1282" width="1.75" style="9" customWidth="1"/>
    <col min="1283" max="1283" width="7.125" style="9" customWidth="1"/>
    <col min="1284" max="1284" width="1.75" style="9" customWidth="1"/>
    <col min="1285" max="1285" width="14.125" style="9" customWidth="1"/>
    <col min="1286" max="1286" width="2.5" style="9" customWidth="1"/>
    <col min="1287" max="1294" width="3.125" style="9" customWidth="1"/>
    <col min="1295" max="1295" width="3.75" style="9" customWidth="1"/>
    <col min="1296" max="1296" width="1.75" style="9" customWidth="1"/>
    <col min="1297" max="1297" width="7.125" style="9" customWidth="1"/>
    <col min="1298" max="1298" width="1.75" style="9" customWidth="1"/>
    <col min="1299" max="1299" width="14.125" style="9" customWidth="1"/>
    <col min="1300" max="1300" width="2.5" style="9" customWidth="1"/>
    <col min="1301" max="1536" width="9" style="9"/>
    <col min="1537" max="1537" width="3.75" style="9" customWidth="1"/>
    <col min="1538" max="1538" width="1.75" style="9" customWidth="1"/>
    <col min="1539" max="1539" width="7.125" style="9" customWidth="1"/>
    <col min="1540" max="1540" width="1.75" style="9" customWidth="1"/>
    <col min="1541" max="1541" width="14.125" style="9" customWidth="1"/>
    <col min="1542" max="1542" width="2.5" style="9" customWidth="1"/>
    <col min="1543" max="1550" width="3.125" style="9" customWidth="1"/>
    <col min="1551" max="1551" width="3.75" style="9" customWidth="1"/>
    <col min="1552" max="1552" width="1.75" style="9" customWidth="1"/>
    <col min="1553" max="1553" width="7.125" style="9" customWidth="1"/>
    <col min="1554" max="1554" width="1.75" style="9" customWidth="1"/>
    <col min="1555" max="1555" width="14.125" style="9" customWidth="1"/>
    <col min="1556" max="1556" width="2.5" style="9" customWidth="1"/>
    <col min="1557" max="1792" width="9" style="9"/>
    <col min="1793" max="1793" width="3.75" style="9" customWidth="1"/>
    <col min="1794" max="1794" width="1.75" style="9" customWidth="1"/>
    <col min="1795" max="1795" width="7.125" style="9" customWidth="1"/>
    <col min="1796" max="1796" width="1.75" style="9" customWidth="1"/>
    <col min="1797" max="1797" width="14.125" style="9" customWidth="1"/>
    <col min="1798" max="1798" width="2.5" style="9" customWidth="1"/>
    <col min="1799" max="1806" width="3.125" style="9" customWidth="1"/>
    <col min="1807" max="1807" width="3.75" style="9" customWidth="1"/>
    <col min="1808" max="1808" width="1.75" style="9" customWidth="1"/>
    <col min="1809" max="1809" width="7.125" style="9" customWidth="1"/>
    <col min="1810" max="1810" width="1.75" style="9" customWidth="1"/>
    <col min="1811" max="1811" width="14.125" style="9" customWidth="1"/>
    <col min="1812" max="1812" width="2.5" style="9" customWidth="1"/>
    <col min="1813" max="2048" width="9" style="9"/>
    <col min="2049" max="2049" width="3.75" style="9" customWidth="1"/>
    <col min="2050" max="2050" width="1.75" style="9" customWidth="1"/>
    <col min="2051" max="2051" width="7.125" style="9" customWidth="1"/>
    <col min="2052" max="2052" width="1.75" style="9" customWidth="1"/>
    <col min="2053" max="2053" width="14.125" style="9" customWidth="1"/>
    <col min="2054" max="2054" width="2.5" style="9" customWidth="1"/>
    <col min="2055" max="2062" width="3.125" style="9" customWidth="1"/>
    <col min="2063" max="2063" width="3.75" style="9" customWidth="1"/>
    <col min="2064" max="2064" width="1.75" style="9" customWidth="1"/>
    <col min="2065" max="2065" width="7.125" style="9" customWidth="1"/>
    <col min="2066" max="2066" width="1.75" style="9" customWidth="1"/>
    <col min="2067" max="2067" width="14.125" style="9" customWidth="1"/>
    <col min="2068" max="2068" width="2.5" style="9" customWidth="1"/>
    <col min="2069" max="2304" width="9" style="9"/>
    <col min="2305" max="2305" width="3.75" style="9" customWidth="1"/>
    <col min="2306" max="2306" width="1.75" style="9" customWidth="1"/>
    <col min="2307" max="2307" width="7.125" style="9" customWidth="1"/>
    <col min="2308" max="2308" width="1.75" style="9" customWidth="1"/>
    <col min="2309" max="2309" width="14.125" style="9" customWidth="1"/>
    <col min="2310" max="2310" width="2.5" style="9" customWidth="1"/>
    <col min="2311" max="2318" width="3.125" style="9" customWidth="1"/>
    <col min="2319" max="2319" width="3.75" style="9" customWidth="1"/>
    <col min="2320" max="2320" width="1.75" style="9" customWidth="1"/>
    <col min="2321" max="2321" width="7.125" style="9" customWidth="1"/>
    <col min="2322" max="2322" width="1.75" style="9" customWidth="1"/>
    <col min="2323" max="2323" width="14.125" style="9" customWidth="1"/>
    <col min="2324" max="2324" width="2.5" style="9" customWidth="1"/>
    <col min="2325" max="2560" width="9" style="9"/>
    <col min="2561" max="2561" width="3.75" style="9" customWidth="1"/>
    <col min="2562" max="2562" width="1.75" style="9" customWidth="1"/>
    <col min="2563" max="2563" width="7.125" style="9" customWidth="1"/>
    <col min="2564" max="2564" width="1.75" style="9" customWidth="1"/>
    <col min="2565" max="2565" width="14.125" style="9" customWidth="1"/>
    <col min="2566" max="2566" width="2.5" style="9" customWidth="1"/>
    <col min="2567" max="2574" width="3.125" style="9" customWidth="1"/>
    <col min="2575" max="2575" width="3.75" style="9" customWidth="1"/>
    <col min="2576" max="2576" width="1.75" style="9" customWidth="1"/>
    <col min="2577" max="2577" width="7.125" style="9" customWidth="1"/>
    <col min="2578" max="2578" width="1.75" style="9" customWidth="1"/>
    <col min="2579" max="2579" width="14.125" style="9" customWidth="1"/>
    <col min="2580" max="2580" width="2.5" style="9" customWidth="1"/>
    <col min="2581" max="2816" width="9" style="9"/>
    <col min="2817" max="2817" width="3.75" style="9" customWidth="1"/>
    <col min="2818" max="2818" width="1.75" style="9" customWidth="1"/>
    <col min="2819" max="2819" width="7.125" style="9" customWidth="1"/>
    <col min="2820" max="2820" width="1.75" style="9" customWidth="1"/>
    <col min="2821" max="2821" width="14.125" style="9" customWidth="1"/>
    <col min="2822" max="2822" width="2.5" style="9" customWidth="1"/>
    <col min="2823" max="2830" width="3.125" style="9" customWidth="1"/>
    <col min="2831" max="2831" width="3.75" style="9" customWidth="1"/>
    <col min="2832" max="2832" width="1.75" style="9" customWidth="1"/>
    <col min="2833" max="2833" width="7.125" style="9" customWidth="1"/>
    <col min="2834" max="2834" width="1.75" style="9" customWidth="1"/>
    <col min="2835" max="2835" width="14.125" style="9" customWidth="1"/>
    <col min="2836" max="2836" width="2.5" style="9" customWidth="1"/>
    <col min="2837" max="3072" width="9" style="9"/>
    <col min="3073" max="3073" width="3.75" style="9" customWidth="1"/>
    <col min="3074" max="3074" width="1.75" style="9" customWidth="1"/>
    <col min="3075" max="3075" width="7.125" style="9" customWidth="1"/>
    <col min="3076" max="3076" width="1.75" style="9" customWidth="1"/>
    <col min="3077" max="3077" width="14.125" style="9" customWidth="1"/>
    <col min="3078" max="3078" width="2.5" style="9" customWidth="1"/>
    <col min="3079" max="3086" width="3.125" style="9" customWidth="1"/>
    <col min="3087" max="3087" width="3.75" style="9" customWidth="1"/>
    <col min="3088" max="3088" width="1.75" style="9" customWidth="1"/>
    <col min="3089" max="3089" width="7.125" style="9" customWidth="1"/>
    <col min="3090" max="3090" width="1.75" style="9" customWidth="1"/>
    <col min="3091" max="3091" width="14.125" style="9" customWidth="1"/>
    <col min="3092" max="3092" width="2.5" style="9" customWidth="1"/>
    <col min="3093" max="3328" width="9" style="9"/>
    <col min="3329" max="3329" width="3.75" style="9" customWidth="1"/>
    <col min="3330" max="3330" width="1.75" style="9" customWidth="1"/>
    <col min="3331" max="3331" width="7.125" style="9" customWidth="1"/>
    <col min="3332" max="3332" width="1.75" style="9" customWidth="1"/>
    <col min="3333" max="3333" width="14.125" style="9" customWidth="1"/>
    <col min="3334" max="3334" width="2.5" style="9" customWidth="1"/>
    <col min="3335" max="3342" width="3.125" style="9" customWidth="1"/>
    <col min="3343" max="3343" width="3.75" style="9" customWidth="1"/>
    <col min="3344" max="3344" width="1.75" style="9" customWidth="1"/>
    <col min="3345" max="3345" width="7.125" style="9" customWidth="1"/>
    <col min="3346" max="3346" width="1.75" style="9" customWidth="1"/>
    <col min="3347" max="3347" width="14.125" style="9" customWidth="1"/>
    <col min="3348" max="3348" width="2.5" style="9" customWidth="1"/>
    <col min="3349" max="3584" width="9" style="9"/>
    <col min="3585" max="3585" width="3.75" style="9" customWidth="1"/>
    <col min="3586" max="3586" width="1.75" style="9" customWidth="1"/>
    <col min="3587" max="3587" width="7.125" style="9" customWidth="1"/>
    <col min="3588" max="3588" width="1.75" style="9" customWidth="1"/>
    <col min="3589" max="3589" width="14.125" style="9" customWidth="1"/>
    <col min="3590" max="3590" width="2.5" style="9" customWidth="1"/>
    <col min="3591" max="3598" width="3.125" style="9" customWidth="1"/>
    <col min="3599" max="3599" width="3.75" style="9" customWidth="1"/>
    <col min="3600" max="3600" width="1.75" style="9" customWidth="1"/>
    <col min="3601" max="3601" width="7.125" style="9" customWidth="1"/>
    <col min="3602" max="3602" width="1.75" style="9" customWidth="1"/>
    <col min="3603" max="3603" width="14.125" style="9" customWidth="1"/>
    <col min="3604" max="3604" width="2.5" style="9" customWidth="1"/>
    <col min="3605" max="3840" width="9" style="9"/>
    <col min="3841" max="3841" width="3.75" style="9" customWidth="1"/>
    <col min="3842" max="3842" width="1.75" style="9" customWidth="1"/>
    <col min="3843" max="3843" width="7.125" style="9" customWidth="1"/>
    <col min="3844" max="3844" width="1.75" style="9" customWidth="1"/>
    <col min="3845" max="3845" width="14.125" style="9" customWidth="1"/>
    <col min="3846" max="3846" width="2.5" style="9" customWidth="1"/>
    <col min="3847" max="3854" width="3.125" style="9" customWidth="1"/>
    <col min="3855" max="3855" width="3.75" style="9" customWidth="1"/>
    <col min="3856" max="3856" width="1.75" style="9" customWidth="1"/>
    <col min="3857" max="3857" width="7.125" style="9" customWidth="1"/>
    <col min="3858" max="3858" width="1.75" style="9" customWidth="1"/>
    <col min="3859" max="3859" width="14.125" style="9" customWidth="1"/>
    <col min="3860" max="3860" width="2.5" style="9" customWidth="1"/>
    <col min="3861" max="4096" width="9" style="9"/>
    <col min="4097" max="4097" width="3.75" style="9" customWidth="1"/>
    <col min="4098" max="4098" width="1.75" style="9" customWidth="1"/>
    <col min="4099" max="4099" width="7.125" style="9" customWidth="1"/>
    <col min="4100" max="4100" width="1.75" style="9" customWidth="1"/>
    <col min="4101" max="4101" width="14.125" style="9" customWidth="1"/>
    <col min="4102" max="4102" width="2.5" style="9" customWidth="1"/>
    <col min="4103" max="4110" width="3.125" style="9" customWidth="1"/>
    <col min="4111" max="4111" width="3.75" style="9" customWidth="1"/>
    <col min="4112" max="4112" width="1.75" style="9" customWidth="1"/>
    <col min="4113" max="4113" width="7.125" style="9" customWidth="1"/>
    <col min="4114" max="4114" width="1.75" style="9" customWidth="1"/>
    <col min="4115" max="4115" width="14.125" style="9" customWidth="1"/>
    <col min="4116" max="4116" width="2.5" style="9" customWidth="1"/>
    <col min="4117" max="4352" width="9" style="9"/>
    <col min="4353" max="4353" width="3.75" style="9" customWidth="1"/>
    <col min="4354" max="4354" width="1.75" style="9" customWidth="1"/>
    <col min="4355" max="4355" width="7.125" style="9" customWidth="1"/>
    <col min="4356" max="4356" width="1.75" style="9" customWidth="1"/>
    <col min="4357" max="4357" width="14.125" style="9" customWidth="1"/>
    <col min="4358" max="4358" width="2.5" style="9" customWidth="1"/>
    <col min="4359" max="4366" width="3.125" style="9" customWidth="1"/>
    <col min="4367" max="4367" width="3.75" style="9" customWidth="1"/>
    <col min="4368" max="4368" width="1.75" style="9" customWidth="1"/>
    <col min="4369" max="4369" width="7.125" style="9" customWidth="1"/>
    <col min="4370" max="4370" width="1.75" style="9" customWidth="1"/>
    <col min="4371" max="4371" width="14.125" style="9" customWidth="1"/>
    <col min="4372" max="4372" width="2.5" style="9" customWidth="1"/>
    <col min="4373" max="4608" width="9" style="9"/>
    <col min="4609" max="4609" width="3.75" style="9" customWidth="1"/>
    <col min="4610" max="4610" width="1.75" style="9" customWidth="1"/>
    <col min="4611" max="4611" width="7.125" style="9" customWidth="1"/>
    <col min="4612" max="4612" width="1.75" style="9" customWidth="1"/>
    <col min="4613" max="4613" width="14.125" style="9" customWidth="1"/>
    <col min="4614" max="4614" width="2.5" style="9" customWidth="1"/>
    <col min="4615" max="4622" width="3.125" style="9" customWidth="1"/>
    <col min="4623" max="4623" width="3.75" style="9" customWidth="1"/>
    <col min="4624" max="4624" width="1.75" style="9" customWidth="1"/>
    <col min="4625" max="4625" width="7.125" style="9" customWidth="1"/>
    <col min="4626" max="4626" width="1.75" style="9" customWidth="1"/>
    <col min="4627" max="4627" width="14.125" style="9" customWidth="1"/>
    <col min="4628" max="4628" width="2.5" style="9" customWidth="1"/>
    <col min="4629" max="4864" width="9" style="9"/>
    <col min="4865" max="4865" width="3.75" style="9" customWidth="1"/>
    <col min="4866" max="4866" width="1.75" style="9" customWidth="1"/>
    <col min="4867" max="4867" width="7.125" style="9" customWidth="1"/>
    <col min="4868" max="4868" width="1.75" style="9" customWidth="1"/>
    <col min="4869" max="4869" width="14.125" style="9" customWidth="1"/>
    <col min="4870" max="4870" width="2.5" style="9" customWidth="1"/>
    <col min="4871" max="4878" width="3.125" style="9" customWidth="1"/>
    <col min="4879" max="4879" width="3.75" style="9" customWidth="1"/>
    <col min="4880" max="4880" width="1.75" style="9" customWidth="1"/>
    <col min="4881" max="4881" width="7.125" style="9" customWidth="1"/>
    <col min="4882" max="4882" width="1.75" style="9" customWidth="1"/>
    <col min="4883" max="4883" width="14.125" style="9" customWidth="1"/>
    <col min="4884" max="4884" width="2.5" style="9" customWidth="1"/>
    <col min="4885" max="5120" width="9" style="9"/>
    <col min="5121" max="5121" width="3.75" style="9" customWidth="1"/>
    <col min="5122" max="5122" width="1.75" style="9" customWidth="1"/>
    <col min="5123" max="5123" width="7.125" style="9" customWidth="1"/>
    <col min="5124" max="5124" width="1.75" style="9" customWidth="1"/>
    <col min="5125" max="5125" width="14.125" style="9" customWidth="1"/>
    <col min="5126" max="5126" width="2.5" style="9" customWidth="1"/>
    <col min="5127" max="5134" width="3.125" style="9" customWidth="1"/>
    <col min="5135" max="5135" width="3.75" style="9" customWidth="1"/>
    <col min="5136" max="5136" width="1.75" style="9" customWidth="1"/>
    <col min="5137" max="5137" width="7.125" style="9" customWidth="1"/>
    <col min="5138" max="5138" width="1.75" style="9" customWidth="1"/>
    <col min="5139" max="5139" width="14.125" style="9" customWidth="1"/>
    <col min="5140" max="5140" width="2.5" style="9" customWidth="1"/>
    <col min="5141" max="5376" width="9" style="9"/>
    <col min="5377" max="5377" width="3.75" style="9" customWidth="1"/>
    <col min="5378" max="5378" width="1.75" style="9" customWidth="1"/>
    <col min="5379" max="5379" width="7.125" style="9" customWidth="1"/>
    <col min="5380" max="5380" width="1.75" style="9" customWidth="1"/>
    <col min="5381" max="5381" width="14.125" style="9" customWidth="1"/>
    <col min="5382" max="5382" width="2.5" style="9" customWidth="1"/>
    <col min="5383" max="5390" width="3.125" style="9" customWidth="1"/>
    <col min="5391" max="5391" width="3.75" style="9" customWidth="1"/>
    <col min="5392" max="5392" width="1.75" style="9" customWidth="1"/>
    <col min="5393" max="5393" width="7.125" style="9" customWidth="1"/>
    <col min="5394" max="5394" width="1.75" style="9" customWidth="1"/>
    <col min="5395" max="5395" width="14.125" style="9" customWidth="1"/>
    <col min="5396" max="5396" width="2.5" style="9" customWidth="1"/>
    <col min="5397" max="5632" width="9" style="9"/>
    <col min="5633" max="5633" width="3.75" style="9" customWidth="1"/>
    <col min="5634" max="5634" width="1.75" style="9" customWidth="1"/>
    <col min="5635" max="5635" width="7.125" style="9" customWidth="1"/>
    <col min="5636" max="5636" width="1.75" style="9" customWidth="1"/>
    <col min="5637" max="5637" width="14.125" style="9" customWidth="1"/>
    <col min="5638" max="5638" width="2.5" style="9" customWidth="1"/>
    <col min="5639" max="5646" width="3.125" style="9" customWidth="1"/>
    <col min="5647" max="5647" width="3.75" style="9" customWidth="1"/>
    <col min="5648" max="5648" width="1.75" style="9" customWidth="1"/>
    <col min="5649" max="5649" width="7.125" style="9" customWidth="1"/>
    <col min="5650" max="5650" width="1.75" style="9" customWidth="1"/>
    <col min="5651" max="5651" width="14.125" style="9" customWidth="1"/>
    <col min="5652" max="5652" width="2.5" style="9" customWidth="1"/>
    <col min="5653" max="5888" width="9" style="9"/>
    <col min="5889" max="5889" width="3.75" style="9" customWidth="1"/>
    <col min="5890" max="5890" width="1.75" style="9" customWidth="1"/>
    <col min="5891" max="5891" width="7.125" style="9" customWidth="1"/>
    <col min="5892" max="5892" width="1.75" style="9" customWidth="1"/>
    <col min="5893" max="5893" width="14.125" style="9" customWidth="1"/>
    <col min="5894" max="5894" width="2.5" style="9" customWidth="1"/>
    <col min="5895" max="5902" width="3.125" style="9" customWidth="1"/>
    <col min="5903" max="5903" width="3.75" style="9" customWidth="1"/>
    <col min="5904" max="5904" width="1.75" style="9" customWidth="1"/>
    <col min="5905" max="5905" width="7.125" style="9" customWidth="1"/>
    <col min="5906" max="5906" width="1.75" style="9" customWidth="1"/>
    <col min="5907" max="5907" width="14.125" style="9" customWidth="1"/>
    <col min="5908" max="5908" width="2.5" style="9" customWidth="1"/>
    <col min="5909" max="6144" width="9" style="9"/>
    <col min="6145" max="6145" width="3.75" style="9" customWidth="1"/>
    <col min="6146" max="6146" width="1.75" style="9" customWidth="1"/>
    <col min="6147" max="6147" width="7.125" style="9" customWidth="1"/>
    <col min="6148" max="6148" width="1.75" style="9" customWidth="1"/>
    <col min="6149" max="6149" width="14.125" style="9" customWidth="1"/>
    <col min="6150" max="6150" width="2.5" style="9" customWidth="1"/>
    <col min="6151" max="6158" width="3.125" style="9" customWidth="1"/>
    <col min="6159" max="6159" width="3.75" style="9" customWidth="1"/>
    <col min="6160" max="6160" width="1.75" style="9" customWidth="1"/>
    <col min="6161" max="6161" width="7.125" style="9" customWidth="1"/>
    <col min="6162" max="6162" width="1.75" style="9" customWidth="1"/>
    <col min="6163" max="6163" width="14.125" style="9" customWidth="1"/>
    <col min="6164" max="6164" width="2.5" style="9" customWidth="1"/>
    <col min="6165" max="6400" width="9" style="9"/>
    <col min="6401" max="6401" width="3.75" style="9" customWidth="1"/>
    <col min="6402" max="6402" width="1.75" style="9" customWidth="1"/>
    <col min="6403" max="6403" width="7.125" style="9" customWidth="1"/>
    <col min="6404" max="6404" width="1.75" style="9" customWidth="1"/>
    <col min="6405" max="6405" width="14.125" style="9" customWidth="1"/>
    <col min="6406" max="6406" width="2.5" style="9" customWidth="1"/>
    <col min="6407" max="6414" width="3.125" style="9" customWidth="1"/>
    <col min="6415" max="6415" width="3.75" style="9" customWidth="1"/>
    <col min="6416" max="6416" width="1.75" style="9" customWidth="1"/>
    <col min="6417" max="6417" width="7.125" style="9" customWidth="1"/>
    <col min="6418" max="6418" width="1.75" style="9" customWidth="1"/>
    <col min="6419" max="6419" width="14.125" style="9" customWidth="1"/>
    <col min="6420" max="6420" width="2.5" style="9" customWidth="1"/>
    <col min="6421" max="6656" width="9" style="9"/>
    <col min="6657" max="6657" width="3.75" style="9" customWidth="1"/>
    <col min="6658" max="6658" width="1.75" style="9" customWidth="1"/>
    <col min="6659" max="6659" width="7.125" style="9" customWidth="1"/>
    <col min="6660" max="6660" width="1.75" style="9" customWidth="1"/>
    <col min="6661" max="6661" width="14.125" style="9" customWidth="1"/>
    <col min="6662" max="6662" width="2.5" style="9" customWidth="1"/>
    <col min="6663" max="6670" width="3.125" style="9" customWidth="1"/>
    <col min="6671" max="6671" width="3.75" style="9" customWidth="1"/>
    <col min="6672" max="6672" width="1.75" style="9" customWidth="1"/>
    <col min="6673" max="6673" width="7.125" style="9" customWidth="1"/>
    <col min="6674" max="6674" width="1.75" style="9" customWidth="1"/>
    <col min="6675" max="6675" width="14.125" style="9" customWidth="1"/>
    <col min="6676" max="6676" width="2.5" style="9" customWidth="1"/>
    <col min="6677" max="6912" width="9" style="9"/>
    <col min="6913" max="6913" width="3.75" style="9" customWidth="1"/>
    <col min="6914" max="6914" width="1.75" style="9" customWidth="1"/>
    <col min="6915" max="6915" width="7.125" style="9" customWidth="1"/>
    <col min="6916" max="6916" width="1.75" style="9" customWidth="1"/>
    <col min="6917" max="6917" width="14.125" style="9" customWidth="1"/>
    <col min="6918" max="6918" width="2.5" style="9" customWidth="1"/>
    <col min="6919" max="6926" width="3.125" style="9" customWidth="1"/>
    <col min="6927" max="6927" width="3.75" style="9" customWidth="1"/>
    <col min="6928" max="6928" width="1.75" style="9" customWidth="1"/>
    <col min="6929" max="6929" width="7.125" style="9" customWidth="1"/>
    <col min="6930" max="6930" width="1.75" style="9" customWidth="1"/>
    <col min="6931" max="6931" width="14.125" style="9" customWidth="1"/>
    <col min="6932" max="6932" width="2.5" style="9" customWidth="1"/>
    <col min="6933" max="7168" width="9" style="9"/>
    <col min="7169" max="7169" width="3.75" style="9" customWidth="1"/>
    <col min="7170" max="7170" width="1.75" style="9" customWidth="1"/>
    <col min="7171" max="7171" width="7.125" style="9" customWidth="1"/>
    <col min="7172" max="7172" width="1.75" style="9" customWidth="1"/>
    <col min="7173" max="7173" width="14.125" style="9" customWidth="1"/>
    <col min="7174" max="7174" width="2.5" style="9" customWidth="1"/>
    <col min="7175" max="7182" width="3.125" style="9" customWidth="1"/>
    <col min="7183" max="7183" width="3.75" style="9" customWidth="1"/>
    <col min="7184" max="7184" width="1.75" style="9" customWidth="1"/>
    <col min="7185" max="7185" width="7.125" style="9" customWidth="1"/>
    <col min="7186" max="7186" width="1.75" style="9" customWidth="1"/>
    <col min="7187" max="7187" width="14.125" style="9" customWidth="1"/>
    <col min="7188" max="7188" width="2.5" style="9" customWidth="1"/>
    <col min="7189" max="7424" width="9" style="9"/>
    <col min="7425" max="7425" width="3.75" style="9" customWidth="1"/>
    <col min="7426" max="7426" width="1.75" style="9" customWidth="1"/>
    <col min="7427" max="7427" width="7.125" style="9" customWidth="1"/>
    <col min="7428" max="7428" width="1.75" style="9" customWidth="1"/>
    <col min="7429" max="7429" width="14.125" style="9" customWidth="1"/>
    <col min="7430" max="7430" width="2.5" style="9" customWidth="1"/>
    <col min="7431" max="7438" width="3.125" style="9" customWidth="1"/>
    <col min="7439" max="7439" width="3.75" style="9" customWidth="1"/>
    <col min="7440" max="7440" width="1.75" style="9" customWidth="1"/>
    <col min="7441" max="7441" width="7.125" style="9" customWidth="1"/>
    <col min="7442" max="7442" width="1.75" style="9" customWidth="1"/>
    <col min="7443" max="7443" width="14.125" style="9" customWidth="1"/>
    <col min="7444" max="7444" width="2.5" style="9" customWidth="1"/>
    <col min="7445" max="7680" width="9" style="9"/>
    <col min="7681" max="7681" width="3.75" style="9" customWidth="1"/>
    <col min="7682" max="7682" width="1.75" style="9" customWidth="1"/>
    <col min="7683" max="7683" width="7.125" style="9" customWidth="1"/>
    <col min="7684" max="7684" width="1.75" style="9" customWidth="1"/>
    <col min="7685" max="7685" width="14.125" style="9" customWidth="1"/>
    <col min="7686" max="7686" width="2.5" style="9" customWidth="1"/>
    <col min="7687" max="7694" width="3.125" style="9" customWidth="1"/>
    <col min="7695" max="7695" width="3.75" style="9" customWidth="1"/>
    <col min="7696" max="7696" width="1.75" style="9" customWidth="1"/>
    <col min="7697" max="7697" width="7.125" style="9" customWidth="1"/>
    <col min="7698" max="7698" width="1.75" style="9" customWidth="1"/>
    <col min="7699" max="7699" width="14.125" style="9" customWidth="1"/>
    <col min="7700" max="7700" width="2.5" style="9" customWidth="1"/>
    <col min="7701" max="7936" width="9" style="9"/>
    <col min="7937" max="7937" width="3.75" style="9" customWidth="1"/>
    <col min="7938" max="7938" width="1.75" style="9" customWidth="1"/>
    <col min="7939" max="7939" width="7.125" style="9" customWidth="1"/>
    <col min="7940" max="7940" width="1.75" style="9" customWidth="1"/>
    <col min="7941" max="7941" width="14.125" style="9" customWidth="1"/>
    <col min="7942" max="7942" width="2.5" style="9" customWidth="1"/>
    <col min="7943" max="7950" width="3.125" style="9" customWidth="1"/>
    <col min="7951" max="7951" width="3.75" style="9" customWidth="1"/>
    <col min="7952" max="7952" width="1.75" style="9" customWidth="1"/>
    <col min="7953" max="7953" width="7.125" style="9" customWidth="1"/>
    <col min="7954" max="7954" width="1.75" style="9" customWidth="1"/>
    <col min="7955" max="7955" width="14.125" style="9" customWidth="1"/>
    <col min="7956" max="7956" width="2.5" style="9" customWidth="1"/>
    <col min="7957" max="8192" width="9" style="9"/>
    <col min="8193" max="8193" width="3.75" style="9" customWidth="1"/>
    <col min="8194" max="8194" width="1.75" style="9" customWidth="1"/>
    <col min="8195" max="8195" width="7.125" style="9" customWidth="1"/>
    <col min="8196" max="8196" width="1.75" style="9" customWidth="1"/>
    <col min="8197" max="8197" width="14.125" style="9" customWidth="1"/>
    <col min="8198" max="8198" width="2.5" style="9" customWidth="1"/>
    <col min="8199" max="8206" width="3.125" style="9" customWidth="1"/>
    <col min="8207" max="8207" width="3.75" style="9" customWidth="1"/>
    <col min="8208" max="8208" width="1.75" style="9" customWidth="1"/>
    <col min="8209" max="8209" width="7.125" style="9" customWidth="1"/>
    <col min="8210" max="8210" width="1.75" style="9" customWidth="1"/>
    <col min="8211" max="8211" width="14.125" style="9" customWidth="1"/>
    <col min="8212" max="8212" width="2.5" style="9" customWidth="1"/>
    <col min="8213" max="8448" width="9" style="9"/>
    <col min="8449" max="8449" width="3.75" style="9" customWidth="1"/>
    <col min="8450" max="8450" width="1.75" style="9" customWidth="1"/>
    <col min="8451" max="8451" width="7.125" style="9" customWidth="1"/>
    <col min="8452" max="8452" width="1.75" style="9" customWidth="1"/>
    <col min="8453" max="8453" width="14.125" style="9" customWidth="1"/>
    <col min="8454" max="8454" width="2.5" style="9" customWidth="1"/>
    <col min="8455" max="8462" width="3.125" style="9" customWidth="1"/>
    <col min="8463" max="8463" width="3.75" style="9" customWidth="1"/>
    <col min="8464" max="8464" width="1.75" style="9" customWidth="1"/>
    <col min="8465" max="8465" width="7.125" style="9" customWidth="1"/>
    <col min="8466" max="8466" width="1.75" style="9" customWidth="1"/>
    <col min="8467" max="8467" width="14.125" style="9" customWidth="1"/>
    <col min="8468" max="8468" width="2.5" style="9" customWidth="1"/>
    <col min="8469" max="8704" width="9" style="9"/>
    <col min="8705" max="8705" width="3.75" style="9" customWidth="1"/>
    <col min="8706" max="8706" width="1.75" style="9" customWidth="1"/>
    <col min="8707" max="8707" width="7.125" style="9" customWidth="1"/>
    <col min="8708" max="8708" width="1.75" style="9" customWidth="1"/>
    <col min="8709" max="8709" width="14.125" style="9" customWidth="1"/>
    <col min="8710" max="8710" width="2.5" style="9" customWidth="1"/>
    <col min="8711" max="8718" width="3.125" style="9" customWidth="1"/>
    <col min="8719" max="8719" width="3.75" style="9" customWidth="1"/>
    <col min="8720" max="8720" width="1.75" style="9" customWidth="1"/>
    <col min="8721" max="8721" width="7.125" style="9" customWidth="1"/>
    <col min="8722" max="8722" width="1.75" style="9" customWidth="1"/>
    <col min="8723" max="8723" width="14.125" style="9" customWidth="1"/>
    <col min="8724" max="8724" width="2.5" style="9" customWidth="1"/>
    <col min="8725" max="8960" width="9" style="9"/>
    <col min="8961" max="8961" width="3.75" style="9" customWidth="1"/>
    <col min="8962" max="8962" width="1.75" style="9" customWidth="1"/>
    <col min="8963" max="8963" width="7.125" style="9" customWidth="1"/>
    <col min="8964" max="8964" width="1.75" style="9" customWidth="1"/>
    <col min="8965" max="8965" width="14.125" style="9" customWidth="1"/>
    <col min="8966" max="8966" width="2.5" style="9" customWidth="1"/>
    <col min="8967" max="8974" width="3.125" style="9" customWidth="1"/>
    <col min="8975" max="8975" width="3.75" style="9" customWidth="1"/>
    <col min="8976" max="8976" width="1.75" style="9" customWidth="1"/>
    <col min="8977" max="8977" width="7.125" style="9" customWidth="1"/>
    <col min="8978" max="8978" width="1.75" style="9" customWidth="1"/>
    <col min="8979" max="8979" width="14.125" style="9" customWidth="1"/>
    <col min="8980" max="8980" width="2.5" style="9" customWidth="1"/>
    <col min="8981" max="9216" width="9" style="9"/>
    <col min="9217" max="9217" width="3.75" style="9" customWidth="1"/>
    <col min="9218" max="9218" width="1.75" style="9" customWidth="1"/>
    <col min="9219" max="9219" width="7.125" style="9" customWidth="1"/>
    <col min="9220" max="9220" width="1.75" style="9" customWidth="1"/>
    <col min="9221" max="9221" width="14.125" style="9" customWidth="1"/>
    <col min="9222" max="9222" width="2.5" style="9" customWidth="1"/>
    <col min="9223" max="9230" width="3.125" style="9" customWidth="1"/>
    <col min="9231" max="9231" width="3.75" style="9" customWidth="1"/>
    <col min="9232" max="9232" width="1.75" style="9" customWidth="1"/>
    <col min="9233" max="9233" width="7.125" style="9" customWidth="1"/>
    <col min="9234" max="9234" width="1.75" style="9" customWidth="1"/>
    <col min="9235" max="9235" width="14.125" style="9" customWidth="1"/>
    <col min="9236" max="9236" width="2.5" style="9" customWidth="1"/>
    <col min="9237" max="9472" width="9" style="9"/>
    <col min="9473" max="9473" width="3.75" style="9" customWidth="1"/>
    <col min="9474" max="9474" width="1.75" style="9" customWidth="1"/>
    <col min="9475" max="9475" width="7.125" style="9" customWidth="1"/>
    <col min="9476" max="9476" width="1.75" style="9" customWidth="1"/>
    <col min="9477" max="9477" width="14.125" style="9" customWidth="1"/>
    <col min="9478" max="9478" width="2.5" style="9" customWidth="1"/>
    <col min="9479" max="9486" width="3.125" style="9" customWidth="1"/>
    <col min="9487" max="9487" width="3.75" style="9" customWidth="1"/>
    <col min="9488" max="9488" width="1.75" style="9" customWidth="1"/>
    <col min="9489" max="9489" width="7.125" style="9" customWidth="1"/>
    <col min="9490" max="9490" width="1.75" style="9" customWidth="1"/>
    <col min="9491" max="9491" width="14.125" style="9" customWidth="1"/>
    <col min="9492" max="9492" width="2.5" style="9" customWidth="1"/>
    <col min="9493" max="9728" width="9" style="9"/>
    <col min="9729" max="9729" width="3.75" style="9" customWidth="1"/>
    <col min="9730" max="9730" width="1.75" style="9" customWidth="1"/>
    <col min="9731" max="9731" width="7.125" style="9" customWidth="1"/>
    <col min="9732" max="9732" width="1.75" style="9" customWidth="1"/>
    <col min="9733" max="9733" width="14.125" style="9" customWidth="1"/>
    <col min="9734" max="9734" width="2.5" style="9" customWidth="1"/>
    <col min="9735" max="9742" width="3.125" style="9" customWidth="1"/>
    <col min="9743" max="9743" width="3.75" style="9" customWidth="1"/>
    <col min="9744" max="9744" width="1.75" style="9" customWidth="1"/>
    <col min="9745" max="9745" width="7.125" style="9" customWidth="1"/>
    <col min="9746" max="9746" width="1.75" style="9" customWidth="1"/>
    <col min="9747" max="9747" width="14.125" style="9" customWidth="1"/>
    <col min="9748" max="9748" width="2.5" style="9" customWidth="1"/>
    <col min="9749" max="9984" width="9" style="9"/>
    <col min="9985" max="9985" width="3.75" style="9" customWidth="1"/>
    <col min="9986" max="9986" width="1.75" style="9" customWidth="1"/>
    <col min="9987" max="9987" width="7.125" style="9" customWidth="1"/>
    <col min="9988" max="9988" width="1.75" style="9" customWidth="1"/>
    <col min="9989" max="9989" width="14.125" style="9" customWidth="1"/>
    <col min="9990" max="9990" width="2.5" style="9" customWidth="1"/>
    <col min="9991" max="9998" width="3.125" style="9" customWidth="1"/>
    <col min="9999" max="9999" width="3.75" style="9" customWidth="1"/>
    <col min="10000" max="10000" width="1.75" style="9" customWidth="1"/>
    <col min="10001" max="10001" width="7.125" style="9" customWidth="1"/>
    <col min="10002" max="10002" width="1.75" style="9" customWidth="1"/>
    <col min="10003" max="10003" width="14.125" style="9" customWidth="1"/>
    <col min="10004" max="10004" width="2.5" style="9" customWidth="1"/>
    <col min="10005" max="10240" width="9" style="9"/>
    <col min="10241" max="10241" width="3.75" style="9" customWidth="1"/>
    <col min="10242" max="10242" width="1.75" style="9" customWidth="1"/>
    <col min="10243" max="10243" width="7.125" style="9" customWidth="1"/>
    <col min="10244" max="10244" width="1.75" style="9" customWidth="1"/>
    <col min="10245" max="10245" width="14.125" style="9" customWidth="1"/>
    <col min="10246" max="10246" width="2.5" style="9" customWidth="1"/>
    <col min="10247" max="10254" width="3.125" style="9" customWidth="1"/>
    <col min="10255" max="10255" width="3.75" style="9" customWidth="1"/>
    <col min="10256" max="10256" width="1.75" style="9" customWidth="1"/>
    <col min="10257" max="10257" width="7.125" style="9" customWidth="1"/>
    <col min="10258" max="10258" width="1.75" style="9" customWidth="1"/>
    <col min="10259" max="10259" width="14.125" style="9" customWidth="1"/>
    <col min="10260" max="10260" width="2.5" style="9" customWidth="1"/>
    <col min="10261" max="10496" width="9" style="9"/>
    <col min="10497" max="10497" width="3.75" style="9" customWidth="1"/>
    <col min="10498" max="10498" width="1.75" style="9" customWidth="1"/>
    <col min="10499" max="10499" width="7.125" style="9" customWidth="1"/>
    <col min="10500" max="10500" width="1.75" style="9" customWidth="1"/>
    <col min="10501" max="10501" width="14.125" style="9" customWidth="1"/>
    <col min="10502" max="10502" width="2.5" style="9" customWidth="1"/>
    <col min="10503" max="10510" width="3.125" style="9" customWidth="1"/>
    <col min="10511" max="10511" width="3.75" style="9" customWidth="1"/>
    <col min="10512" max="10512" width="1.75" style="9" customWidth="1"/>
    <col min="10513" max="10513" width="7.125" style="9" customWidth="1"/>
    <col min="10514" max="10514" width="1.75" style="9" customWidth="1"/>
    <col min="10515" max="10515" width="14.125" style="9" customWidth="1"/>
    <col min="10516" max="10516" width="2.5" style="9" customWidth="1"/>
    <col min="10517" max="10752" width="9" style="9"/>
    <col min="10753" max="10753" width="3.75" style="9" customWidth="1"/>
    <col min="10754" max="10754" width="1.75" style="9" customWidth="1"/>
    <col min="10755" max="10755" width="7.125" style="9" customWidth="1"/>
    <col min="10756" max="10756" width="1.75" style="9" customWidth="1"/>
    <col min="10757" max="10757" width="14.125" style="9" customWidth="1"/>
    <col min="10758" max="10758" width="2.5" style="9" customWidth="1"/>
    <col min="10759" max="10766" width="3.125" style="9" customWidth="1"/>
    <col min="10767" max="10767" width="3.75" style="9" customWidth="1"/>
    <col min="10768" max="10768" width="1.75" style="9" customWidth="1"/>
    <col min="10769" max="10769" width="7.125" style="9" customWidth="1"/>
    <col min="10770" max="10770" width="1.75" style="9" customWidth="1"/>
    <col min="10771" max="10771" width="14.125" style="9" customWidth="1"/>
    <col min="10772" max="10772" width="2.5" style="9" customWidth="1"/>
    <col min="10773" max="11008" width="9" style="9"/>
    <col min="11009" max="11009" width="3.75" style="9" customWidth="1"/>
    <col min="11010" max="11010" width="1.75" style="9" customWidth="1"/>
    <col min="11011" max="11011" width="7.125" style="9" customWidth="1"/>
    <col min="11012" max="11012" width="1.75" style="9" customWidth="1"/>
    <col min="11013" max="11013" width="14.125" style="9" customWidth="1"/>
    <col min="11014" max="11014" width="2.5" style="9" customWidth="1"/>
    <col min="11015" max="11022" width="3.125" style="9" customWidth="1"/>
    <col min="11023" max="11023" width="3.75" style="9" customWidth="1"/>
    <col min="11024" max="11024" width="1.75" style="9" customWidth="1"/>
    <col min="11025" max="11025" width="7.125" style="9" customWidth="1"/>
    <col min="11026" max="11026" width="1.75" style="9" customWidth="1"/>
    <col min="11027" max="11027" width="14.125" style="9" customWidth="1"/>
    <col min="11028" max="11028" width="2.5" style="9" customWidth="1"/>
    <col min="11029" max="11264" width="9" style="9"/>
    <col min="11265" max="11265" width="3.75" style="9" customWidth="1"/>
    <col min="11266" max="11266" width="1.75" style="9" customWidth="1"/>
    <col min="11267" max="11267" width="7.125" style="9" customWidth="1"/>
    <col min="11268" max="11268" width="1.75" style="9" customWidth="1"/>
    <col min="11269" max="11269" width="14.125" style="9" customWidth="1"/>
    <col min="11270" max="11270" width="2.5" style="9" customWidth="1"/>
    <col min="11271" max="11278" width="3.125" style="9" customWidth="1"/>
    <col min="11279" max="11279" width="3.75" style="9" customWidth="1"/>
    <col min="11280" max="11280" width="1.75" style="9" customWidth="1"/>
    <col min="11281" max="11281" width="7.125" style="9" customWidth="1"/>
    <col min="11282" max="11282" width="1.75" style="9" customWidth="1"/>
    <col min="11283" max="11283" width="14.125" style="9" customWidth="1"/>
    <col min="11284" max="11284" width="2.5" style="9" customWidth="1"/>
    <col min="11285" max="11520" width="9" style="9"/>
    <col min="11521" max="11521" width="3.75" style="9" customWidth="1"/>
    <col min="11522" max="11522" width="1.75" style="9" customWidth="1"/>
    <col min="11523" max="11523" width="7.125" style="9" customWidth="1"/>
    <col min="11524" max="11524" width="1.75" style="9" customWidth="1"/>
    <col min="11525" max="11525" width="14.125" style="9" customWidth="1"/>
    <col min="11526" max="11526" width="2.5" style="9" customWidth="1"/>
    <col min="11527" max="11534" width="3.125" style="9" customWidth="1"/>
    <col min="11535" max="11535" width="3.75" style="9" customWidth="1"/>
    <col min="11536" max="11536" width="1.75" style="9" customWidth="1"/>
    <col min="11537" max="11537" width="7.125" style="9" customWidth="1"/>
    <col min="11538" max="11538" width="1.75" style="9" customWidth="1"/>
    <col min="11539" max="11539" width="14.125" style="9" customWidth="1"/>
    <col min="11540" max="11540" width="2.5" style="9" customWidth="1"/>
    <col min="11541" max="11776" width="9" style="9"/>
    <col min="11777" max="11777" width="3.75" style="9" customWidth="1"/>
    <col min="11778" max="11778" width="1.75" style="9" customWidth="1"/>
    <col min="11779" max="11779" width="7.125" style="9" customWidth="1"/>
    <col min="11780" max="11780" width="1.75" style="9" customWidth="1"/>
    <col min="11781" max="11781" width="14.125" style="9" customWidth="1"/>
    <col min="11782" max="11782" width="2.5" style="9" customWidth="1"/>
    <col min="11783" max="11790" width="3.125" style="9" customWidth="1"/>
    <col min="11791" max="11791" width="3.75" style="9" customWidth="1"/>
    <col min="11792" max="11792" width="1.75" style="9" customWidth="1"/>
    <col min="11793" max="11793" width="7.125" style="9" customWidth="1"/>
    <col min="11794" max="11794" width="1.75" style="9" customWidth="1"/>
    <col min="11795" max="11795" width="14.125" style="9" customWidth="1"/>
    <col min="11796" max="11796" width="2.5" style="9" customWidth="1"/>
    <col min="11797" max="12032" width="9" style="9"/>
    <col min="12033" max="12033" width="3.75" style="9" customWidth="1"/>
    <col min="12034" max="12034" width="1.75" style="9" customWidth="1"/>
    <col min="12035" max="12035" width="7.125" style="9" customWidth="1"/>
    <col min="12036" max="12036" width="1.75" style="9" customWidth="1"/>
    <col min="12037" max="12037" width="14.125" style="9" customWidth="1"/>
    <col min="12038" max="12038" width="2.5" style="9" customWidth="1"/>
    <col min="12039" max="12046" width="3.125" style="9" customWidth="1"/>
    <col min="12047" max="12047" width="3.75" style="9" customWidth="1"/>
    <col min="12048" max="12048" width="1.75" style="9" customWidth="1"/>
    <col min="12049" max="12049" width="7.125" style="9" customWidth="1"/>
    <col min="12050" max="12050" width="1.75" style="9" customWidth="1"/>
    <col min="12051" max="12051" width="14.125" style="9" customWidth="1"/>
    <col min="12052" max="12052" width="2.5" style="9" customWidth="1"/>
    <col min="12053" max="12288" width="9" style="9"/>
    <col min="12289" max="12289" width="3.75" style="9" customWidth="1"/>
    <col min="12290" max="12290" width="1.75" style="9" customWidth="1"/>
    <col min="12291" max="12291" width="7.125" style="9" customWidth="1"/>
    <col min="12292" max="12292" width="1.75" style="9" customWidth="1"/>
    <col min="12293" max="12293" width="14.125" style="9" customWidth="1"/>
    <col min="12294" max="12294" width="2.5" style="9" customWidth="1"/>
    <col min="12295" max="12302" width="3.125" style="9" customWidth="1"/>
    <col min="12303" max="12303" width="3.75" style="9" customWidth="1"/>
    <col min="12304" max="12304" width="1.75" style="9" customWidth="1"/>
    <col min="12305" max="12305" width="7.125" style="9" customWidth="1"/>
    <col min="12306" max="12306" width="1.75" style="9" customWidth="1"/>
    <col min="12307" max="12307" width="14.125" style="9" customWidth="1"/>
    <col min="12308" max="12308" width="2.5" style="9" customWidth="1"/>
    <col min="12309" max="12544" width="9" style="9"/>
    <col min="12545" max="12545" width="3.75" style="9" customWidth="1"/>
    <col min="12546" max="12546" width="1.75" style="9" customWidth="1"/>
    <col min="12547" max="12547" width="7.125" style="9" customWidth="1"/>
    <col min="12548" max="12548" width="1.75" style="9" customWidth="1"/>
    <col min="12549" max="12549" width="14.125" style="9" customWidth="1"/>
    <col min="12550" max="12550" width="2.5" style="9" customWidth="1"/>
    <col min="12551" max="12558" width="3.125" style="9" customWidth="1"/>
    <col min="12559" max="12559" width="3.75" style="9" customWidth="1"/>
    <col min="12560" max="12560" width="1.75" style="9" customWidth="1"/>
    <col min="12561" max="12561" width="7.125" style="9" customWidth="1"/>
    <col min="12562" max="12562" width="1.75" style="9" customWidth="1"/>
    <col min="12563" max="12563" width="14.125" style="9" customWidth="1"/>
    <col min="12564" max="12564" width="2.5" style="9" customWidth="1"/>
    <col min="12565" max="12800" width="9" style="9"/>
    <col min="12801" max="12801" width="3.75" style="9" customWidth="1"/>
    <col min="12802" max="12802" width="1.75" style="9" customWidth="1"/>
    <col min="12803" max="12803" width="7.125" style="9" customWidth="1"/>
    <col min="12804" max="12804" width="1.75" style="9" customWidth="1"/>
    <col min="12805" max="12805" width="14.125" style="9" customWidth="1"/>
    <col min="12806" max="12806" width="2.5" style="9" customWidth="1"/>
    <col min="12807" max="12814" width="3.125" style="9" customWidth="1"/>
    <col min="12815" max="12815" width="3.75" style="9" customWidth="1"/>
    <col min="12816" max="12816" width="1.75" style="9" customWidth="1"/>
    <col min="12817" max="12817" width="7.125" style="9" customWidth="1"/>
    <col min="12818" max="12818" width="1.75" style="9" customWidth="1"/>
    <col min="12819" max="12819" width="14.125" style="9" customWidth="1"/>
    <col min="12820" max="12820" width="2.5" style="9" customWidth="1"/>
    <col min="12821" max="13056" width="9" style="9"/>
    <col min="13057" max="13057" width="3.75" style="9" customWidth="1"/>
    <col min="13058" max="13058" width="1.75" style="9" customWidth="1"/>
    <col min="13059" max="13059" width="7.125" style="9" customWidth="1"/>
    <col min="13060" max="13060" width="1.75" style="9" customWidth="1"/>
    <col min="13061" max="13061" width="14.125" style="9" customWidth="1"/>
    <col min="13062" max="13062" width="2.5" style="9" customWidth="1"/>
    <col min="13063" max="13070" width="3.125" style="9" customWidth="1"/>
    <col min="13071" max="13071" width="3.75" style="9" customWidth="1"/>
    <col min="13072" max="13072" width="1.75" style="9" customWidth="1"/>
    <col min="13073" max="13073" width="7.125" style="9" customWidth="1"/>
    <col min="13074" max="13074" width="1.75" style="9" customWidth="1"/>
    <col min="13075" max="13075" width="14.125" style="9" customWidth="1"/>
    <col min="13076" max="13076" width="2.5" style="9" customWidth="1"/>
    <col min="13077" max="13312" width="9" style="9"/>
    <col min="13313" max="13313" width="3.75" style="9" customWidth="1"/>
    <col min="13314" max="13314" width="1.75" style="9" customWidth="1"/>
    <col min="13315" max="13315" width="7.125" style="9" customWidth="1"/>
    <col min="13316" max="13316" width="1.75" style="9" customWidth="1"/>
    <col min="13317" max="13317" width="14.125" style="9" customWidth="1"/>
    <col min="13318" max="13318" width="2.5" style="9" customWidth="1"/>
    <col min="13319" max="13326" width="3.125" style="9" customWidth="1"/>
    <col min="13327" max="13327" width="3.75" style="9" customWidth="1"/>
    <col min="13328" max="13328" width="1.75" style="9" customWidth="1"/>
    <col min="13329" max="13329" width="7.125" style="9" customWidth="1"/>
    <col min="13330" max="13330" width="1.75" style="9" customWidth="1"/>
    <col min="13331" max="13331" width="14.125" style="9" customWidth="1"/>
    <col min="13332" max="13332" width="2.5" style="9" customWidth="1"/>
    <col min="13333" max="13568" width="9" style="9"/>
    <col min="13569" max="13569" width="3.75" style="9" customWidth="1"/>
    <col min="13570" max="13570" width="1.75" style="9" customWidth="1"/>
    <col min="13571" max="13571" width="7.125" style="9" customWidth="1"/>
    <col min="13572" max="13572" width="1.75" style="9" customWidth="1"/>
    <col min="13573" max="13573" width="14.125" style="9" customWidth="1"/>
    <col min="13574" max="13574" width="2.5" style="9" customWidth="1"/>
    <col min="13575" max="13582" width="3.125" style="9" customWidth="1"/>
    <col min="13583" max="13583" width="3.75" style="9" customWidth="1"/>
    <col min="13584" max="13584" width="1.75" style="9" customWidth="1"/>
    <col min="13585" max="13585" width="7.125" style="9" customWidth="1"/>
    <col min="13586" max="13586" width="1.75" style="9" customWidth="1"/>
    <col min="13587" max="13587" width="14.125" style="9" customWidth="1"/>
    <col min="13588" max="13588" width="2.5" style="9" customWidth="1"/>
    <col min="13589" max="13824" width="9" style="9"/>
    <col min="13825" max="13825" width="3.75" style="9" customWidth="1"/>
    <col min="13826" max="13826" width="1.75" style="9" customWidth="1"/>
    <col min="13827" max="13827" width="7.125" style="9" customWidth="1"/>
    <col min="13828" max="13828" width="1.75" style="9" customWidth="1"/>
    <col min="13829" max="13829" width="14.125" style="9" customWidth="1"/>
    <col min="13830" max="13830" width="2.5" style="9" customWidth="1"/>
    <col min="13831" max="13838" width="3.125" style="9" customWidth="1"/>
    <col min="13839" max="13839" width="3.75" style="9" customWidth="1"/>
    <col min="13840" max="13840" width="1.75" style="9" customWidth="1"/>
    <col min="13841" max="13841" width="7.125" style="9" customWidth="1"/>
    <col min="13842" max="13842" width="1.75" style="9" customWidth="1"/>
    <col min="13843" max="13843" width="14.125" style="9" customWidth="1"/>
    <col min="13844" max="13844" width="2.5" style="9" customWidth="1"/>
    <col min="13845" max="14080" width="9" style="9"/>
    <col min="14081" max="14081" width="3.75" style="9" customWidth="1"/>
    <col min="14082" max="14082" width="1.75" style="9" customWidth="1"/>
    <col min="14083" max="14083" width="7.125" style="9" customWidth="1"/>
    <col min="14084" max="14084" width="1.75" style="9" customWidth="1"/>
    <col min="14085" max="14085" width="14.125" style="9" customWidth="1"/>
    <col min="14086" max="14086" width="2.5" style="9" customWidth="1"/>
    <col min="14087" max="14094" width="3.125" style="9" customWidth="1"/>
    <col min="14095" max="14095" width="3.75" style="9" customWidth="1"/>
    <col min="14096" max="14096" width="1.75" style="9" customWidth="1"/>
    <col min="14097" max="14097" width="7.125" style="9" customWidth="1"/>
    <col min="14098" max="14098" width="1.75" style="9" customWidth="1"/>
    <col min="14099" max="14099" width="14.125" style="9" customWidth="1"/>
    <col min="14100" max="14100" width="2.5" style="9" customWidth="1"/>
    <col min="14101" max="14336" width="9" style="9"/>
    <col min="14337" max="14337" width="3.75" style="9" customWidth="1"/>
    <col min="14338" max="14338" width="1.75" style="9" customWidth="1"/>
    <col min="14339" max="14339" width="7.125" style="9" customWidth="1"/>
    <col min="14340" max="14340" width="1.75" style="9" customWidth="1"/>
    <col min="14341" max="14341" width="14.125" style="9" customWidth="1"/>
    <col min="14342" max="14342" width="2.5" style="9" customWidth="1"/>
    <col min="14343" max="14350" width="3.125" style="9" customWidth="1"/>
    <col min="14351" max="14351" width="3.75" style="9" customWidth="1"/>
    <col min="14352" max="14352" width="1.75" style="9" customWidth="1"/>
    <col min="14353" max="14353" width="7.125" style="9" customWidth="1"/>
    <col min="14354" max="14354" width="1.75" style="9" customWidth="1"/>
    <col min="14355" max="14355" width="14.125" style="9" customWidth="1"/>
    <col min="14356" max="14356" width="2.5" style="9" customWidth="1"/>
    <col min="14357" max="14592" width="9" style="9"/>
    <col min="14593" max="14593" width="3.75" style="9" customWidth="1"/>
    <col min="14594" max="14594" width="1.75" style="9" customWidth="1"/>
    <col min="14595" max="14595" width="7.125" style="9" customWidth="1"/>
    <col min="14596" max="14596" width="1.75" style="9" customWidth="1"/>
    <col min="14597" max="14597" width="14.125" style="9" customWidth="1"/>
    <col min="14598" max="14598" width="2.5" style="9" customWidth="1"/>
    <col min="14599" max="14606" width="3.125" style="9" customWidth="1"/>
    <col min="14607" max="14607" width="3.75" style="9" customWidth="1"/>
    <col min="14608" max="14608" width="1.75" style="9" customWidth="1"/>
    <col min="14609" max="14609" width="7.125" style="9" customWidth="1"/>
    <col min="14610" max="14610" width="1.75" style="9" customWidth="1"/>
    <col min="14611" max="14611" width="14.125" style="9" customWidth="1"/>
    <col min="14612" max="14612" width="2.5" style="9" customWidth="1"/>
    <col min="14613" max="14848" width="9" style="9"/>
    <col min="14849" max="14849" width="3.75" style="9" customWidth="1"/>
    <col min="14850" max="14850" width="1.75" style="9" customWidth="1"/>
    <col min="14851" max="14851" width="7.125" style="9" customWidth="1"/>
    <col min="14852" max="14852" width="1.75" style="9" customWidth="1"/>
    <col min="14853" max="14853" width="14.125" style="9" customWidth="1"/>
    <col min="14854" max="14854" width="2.5" style="9" customWidth="1"/>
    <col min="14855" max="14862" width="3.125" style="9" customWidth="1"/>
    <col min="14863" max="14863" width="3.75" style="9" customWidth="1"/>
    <col min="14864" max="14864" width="1.75" style="9" customWidth="1"/>
    <col min="14865" max="14865" width="7.125" style="9" customWidth="1"/>
    <col min="14866" max="14866" width="1.75" style="9" customWidth="1"/>
    <col min="14867" max="14867" width="14.125" style="9" customWidth="1"/>
    <col min="14868" max="14868" width="2.5" style="9" customWidth="1"/>
    <col min="14869" max="15104" width="9" style="9"/>
    <col min="15105" max="15105" width="3.75" style="9" customWidth="1"/>
    <col min="15106" max="15106" width="1.75" style="9" customWidth="1"/>
    <col min="15107" max="15107" width="7.125" style="9" customWidth="1"/>
    <col min="15108" max="15108" width="1.75" style="9" customWidth="1"/>
    <col min="15109" max="15109" width="14.125" style="9" customWidth="1"/>
    <col min="15110" max="15110" width="2.5" style="9" customWidth="1"/>
    <col min="15111" max="15118" width="3.125" style="9" customWidth="1"/>
    <col min="15119" max="15119" width="3.75" style="9" customWidth="1"/>
    <col min="15120" max="15120" width="1.75" style="9" customWidth="1"/>
    <col min="15121" max="15121" width="7.125" style="9" customWidth="1"/>
    <col min="15122" max="15122" width="1.75" style="9" customWidth="1"/>
    <col min="15123" max="15123" width="14.125" style="9" customWidth="1"/>
    <col min="15124" max="15124" width="2.5" style="9" customWidth="1"/>
    <col min="15125" max="15360" width="9" style="9"/>
    <col min="15361" max="15361" width="3.75" style="9" customWidth="1"/>
    <col min="15362" max="15362" width="1.75" style="9" customWidth="1"/>
    <col min="15363" max="15363" width="7.125" style="9" customWidth="1"/>
    <col min="15364" max="15364" width="1.75" style="9" customWidth="1"/>
    <col min="15365" max="15365" width="14.125" style="9" customWidth="1"/>
    <col min="15366" max="15366" width="2.5" style="9" customWidth="1"/>
    <col min="15367" max="15374" width="3.125" style="9" customWidth="1"/>
    <col min="15375" max="15375" width="3.75" style="9" customWidth="1"/>
    <col min="15376" max="15376" width="1.75" style="9" customWidth="1"/>
    <col min="15377" max="15377" width="7.125" style="9" customWidth="1"/>
    <col min="15378" max="15378" width="1.75" style="9" customWidth="1"/>
    <col min="15379" max="15379" width="14.125" style="9" customWidth="1"/>
    <col min="15380" max="15380" width="2.5" style="9" customWidth="1"/>
    <col min="15381" max="15616" width="9" style="9"/>
    <col min="15617" max="15617" width="3.75" style="9" customWidth="1"/>
    <col min="15618" max="15618" width="1.75" style="9" customWidth="1"/>
    <col min="15619" max="15619" width="7.125" style="9" customWidth="1"/>
    <col min="15620" max="15620" width="1.75" style="9" customWidth="1"/>
    <col min="15621" max="15621" width="14.125" style="9" customWidth="1"/>
    <col min="15622" max="15622" width="2.5" style="9" customWidth="1"/>
    <col min="15623" max="15630" width="3.125" style="9" customWidth="1"/>
    <col min="15631" max="15631" width="3.75" style="9" customWidth="1"/>
    <col min="15632" max="15632" width="1.75" style="9" customWidth="1"/>
    <col min="15633" max="15633" width="7.125" style="9" customWidth="1"/>
    <col min="15634" max="15634" width="1.75" style="9" customWidth="1"/>
    <col min="15635" max="15635" width="14.125" style="9" customWidth="1"/>
    <col min="15636" max="15636" width="2.5" style="9" customWidth="1"/>
    <col min="15637" max="15872" width="9" style="9"/>
    <col min="15873" max="15873" width="3.75" style="9" customWidth="1"/>
    <col min="15874" max="15874" width="1.75" style="9" customWidth="1"/>
    <col min="15875" max="15875" width="7.125" style="9" customWidth="1"/>
    <col min="15876" max="15876" width="1.75" style="9" customWidth="1"/>
    <col min="15877" max="15877" width="14.125" style="9" customWidth="1"/>
    <col min="15878" max="15878" width="2.5" style="9" customWidth="1"/>
    <col min="15879" max="15886" width="3.125" style="9" customWidth="1"/>
    <col min="15887" max="15887" width="3.75" style="9" customWidth="1"/>
    <col min="15888" max="15888" width="1.75" style="9" customWidth="1"/>
    <col min="15889" max="15889" width="7.125" style="9" customWidth="1"/>
    <col min="15890" max="15890" width="1.75" style="9" customWidth="1"/>
    <col min="15891" max="15891" width="14.125" style="9" customWidth="1"/>
    <col min="15892" max="15892" width="2.5" style="9" customWidth="1"/>
    <col min="15893" max="16128" width="9" style="9"/>
    <col min="16129" max="16129" width="3.75" style="9" customWidth="1"/>
    <col min="16130" max="16130" width="1.75" style="9" customWidth="1"/>
    <col min="16131" max="16131" width="7.125" style="9" customWidth="1"/>
    <col min="16132" max="16132" width="1.75" style="9" customWidth="1"/>
    <col min="16133" max="16133" width="14.125" style="9" customWidth="1"/>
    <col min="16134" max="16134" width="2.5" style="9" customWidth="1"/>
    <col min="16135" max="16142" width="3.125" style="9" customWidth="1"/>
    <col min="16143" max="16143" width="3.75" style="9" customWidth="1"/>
    <col min="16144" max="16144" width="1.75" style="9" customWidth="1"/>
    <col min="16145" max="16145" width="7.125" style="9" customWidth="1"/>
    <col min="16146" max="16146" width="1.75" style="9" customWidth="1"/>
    <col min="16147" max="16147" width="14.125" style="9" customWidth="1"/>
    <col min="16148" max="16148" width="2.5" style="9" customWidth="1"/>
    <col min="16149" max="16384" width="9" style="9"/>
  </cols>
  <sheetData>
    <row r="1" spans="1:20" ht="22.5" customHeight="1">
      <c r="A1" s="246" t="s">
        <v>369</v>
      </c>
      <c r="B1" s="246"/>
      <c r="C1" s="246"/>
      <c r="D1" s="246"/>
      <c r="E1" s="246"/>
      <c r="F1" s="246"/>
      <c r="G1" s="246"/>
      <c r="H1" s="246"/>
    </row>
    <row r="2" spans="1:20" ht="17.25" customHeight="1" thickBot="1">
      <c r="A2" s="247">
        <v>1</v>
      </c>
      <c r="B2" s="248" t="s">
        <v>6</v>
      </c>
      <c r="C2" s="249" t="str">
        <f>VLOOKUP(A2,男子ﾃﾞｰﾀ!$A$1:$F$78,6)</f>
        <v>秋田令和</v>
      </c>
      <c r="D2" s="250" t="s">
        <v>178</v>
      </c>
      <c r="E2" s="10" t="str">
        <f>VLOOKUP(A2,男子ﾃﾞｰﾀ!$A$1:$F$78,2)</f>
        <v>町　田　佳　紀</v>
      </c>
      <c r="F2" s="158">
        <f>VLOOKUP(A2,男子ﾃﾞｰﾀ!$A$1:$F$78,3)</f>
        <v>1</v>
      </c>
      <c r="G2" s="11"/>
      <c r="H2" s="12">
        <v>4</v>
      </c>
      <c r="I2" s="12"/>
      <c r="J2" s="12"/>
      <c r="K2" s="13"/>
      <c r="L2" s="14"/>
      <c r="M2" s="14">
        <v>4</v>
      </c>
      <c r="N2" s="11"/>
      <c r="O2" s="247">
        <v>40</v>
      </c>
      <c r="P2" s="248" t="s">
        <v>6</v>
      </c>
      <c r="Q2" s="249" t="str">
        <f>VLOOKUP(O2,男子ﾃﾞｰﾀ!$A$1:$F$78,6)</f>
        <v>大曲工</v>
      </c>
      <c r="R2" s="250" t="s">
        <v>178</v>
      </c>
      <c r="S2" s="10" t="str">
        <f>VLOOKUP(O2,男子ﾃﾞｰﾀ!$A$1:$F$78,2)</f>
        <v>伊　藤　琉　哉</v>
      </c>
      <c r="T2" s="158">
        <f>VLOOKUP(O2,男子ﾃﾞｰﾀ!$A$1:$F$78,3)</f>
        <v>2</v>
      </c>
    </row>
    <row r="3" spans="1:20" ht="17.25" customHeight="1" thickTop="1" thickBot="1">
      <c r="A3" s="247"/>
      <c r="B3" s="248"/>
      <c r="C3" s="249"/>
      <c r="D3" s="250"/>
      <c r="E3" s="10" t="str">
        <f>VLOOKUP(A2,男子ﾃﾞｰﾀ!$A$1:$F$78,4)</f>
        <v>伊　藤　玲　央</v>
      </c>
      <c r="F3" s="158">
        <f>VLOOKUP(A2,男子ﾃﾞｰﾀ!$A$1:$F$78,5)</f>
        <v>1</v>
      </c>
      <c r="G3" s="15"/>
      <c r="H3" s="16"/>
      <c r="I3" s="12">
        <v>4</v>
      </c>
      <c r="J3" s="12"/>
      <c r="K3" s="13"/>
      <c r="L3" s="14">
        <v>1</v>
      </c>
      <c r="M3" s="17"/>
      <c r="N3" s="18"/>
      <c r="O3" s="247"/>
      <c r="P3" s="248"/>
      <c r="Q3" s="249"/>
      <c r="R3" s="250"/>
      <c r="S3" s="10" t="str">
        <f>VLOOKUP(O2,男子ﾃﾞｰﾀ!$A$1:$F$78,4)</f>
        <v>佐　藤　大　駕</v>
      </c>
      <c r="T3" s="158">
        <f>VLOOKUP(O2,男子ﾃﾞｰﾀ!$A$1:$F$78,5)</f>
        <v>1</v>
      </c>
    </row>
    <row r="4" spans="1:20" ht="17.25" customHeight="1" thickTop="1" thickBot="1">
      <c r="A4" s="247">
        <v>9</v>
      </c>
      <c r="B4" s="248" t="s">
        <v>6</v>
      </c>
      <c r="C4" s="249" t="str">
        <f>VLOOKUP(A4,男子ﾃﾞｰﾀ!$A$1:$F$78,6)</f>
        <v>大曲</v>
      </c>
      <c r="D4" s="250" t="s">
        <v>178</v>
      </c>
      <c r="E4" s="10" t="str">
        <f>VLOOKUP(A4,男子ﾃﾞｰﾀ!$A$1:$F$78,2)</f>
        <v>伊　藤　麗　央</v>
      </c>
      <c r="F4" s="158">
        <f>VLOOKUP(A4,男子ﾃﾞｰﾀ!$A$1:$F$78,3)</f>
        <v>2</v>
      </c>
      <c r="G4" s="19"/>
      <c r="H4" s="20"/>
      <c r="I4" s="12"/>
      <c r="J4" s="12"/>
      <c r="K4" s="13"/>
      <c r="L4" s="17"/>
      <c r="M4" s="21"/>
      <c r="N4" s="22"/>
      <c r="O4" s="247">
        <v>49</v>
      </c>
      <c r="P4" s="248" t="s">
        <v>6</v>
      </c>
      <c r="Q4" s="249" t="str">
        <f>VLOOKUP(O4,男子ﾃﾞｰﾀ!$A$1:$F$78,6)</f>
        <v>花輪</v>
      </c>
      <c r="R4" s="250" t="s">
        <v>178</v>
      </c>
      <c r="S4" s="10" t="str">
        <f>VLOOKUP(O4,男子ﾃﾞｰﾀ!$A$1:$F$78,2)</f>
        <v>小山田　直　城</v>
      </c>
      <c r="T4" s="158">
        <f>VLOOKUP(O4,男子ﾃﾞｰﾀ!$A$1:$F$78,3)</f>
        <v>1</v>
      </c>
    </row>
    <row r="5" spans="1:20" ht="17.25" customHeight="1" thickTop="1" thickBot="1">
      <c r="A5" s="247"/>
      <c r="B5" s="248"/>
      <c r="C5" s="249"/>
      <c r="D5" s="250"/>
      <c r="E5" s="10" t="str">
        <f>VLOOKUP(A4,男子ﾃﾞｰﾀ!$A$1:$F$78,4)</f>
        <v>鈴　木　蒼　空</v>
      </c>
      <c r="F5" s="158">
        <f>VLOOKUP(A4,男子ﾃﾞｰﾀ!$A$1:$F$78,5)</f>
        <v>2</v>
      </c>
      <c r="G5" s="23"/>
      <c r="H5" s="20">
        <v>2</v>
      </c>
      <c r="I5" s="16"/>
      <c r="J5" s="12">
        <v>4</v>
      </c>
      <c r="K5" s="13">
        <v>2</v>
      </c>
      <c r="L5" s="24"/>
      <c r="M5" s="25">
        <v>0</v>
      </c>
      <c r="N5" s="14"/>
      <c r="O5" s="247"/>
      <c r="P5" s="248"/>
      <c r="Q5" s="249"/>
      <c r="R5" s="250"/>
      <c r="S5" s="10" t="str">
        <f>VLOOKUP(O4,男子ﾃﾞｰﾀ!$A$1:$F$78,4)</f>
        <v>三ヶ田　和　斗</v>
      </c>
      <c r="T5" s="158">
        <f>VLOOKUP(O4,男子ﾃﾞｰﾀ!$A$1:$F$78,5)</f>
        <v>2</v>
      </c>
    </row>
    <row r="6" spans="1:20" ht="17.25" customHeight="1" thickTop="1" thickBot="1">
      <c r="A6" s="247">
        <v>10</v>
      </c>
      <c r="B6" s="248" t="s">
        <v>6</v>
      </c>
      <c r="C6" s="249" t="str">
        <f>VLOOKUP(A6,男子ﾃﾞｰﾀ!$A$1:$F$78,6)</f>
        <v>大曲工</v>
      </c>
      <c r="D6" s="250" t="s">
        <v>7</v>
      </c>
      <c r="E6" s="10" t="str">
        <f>VLOOKUP(A6,男子ﾃﾞｰﾀ!$A$1:$F$78,2)</f>
        <v>豊　島　涼　介</v>
      </c>
      <c r="F6" s="158">
        <f>VLOOKUP(A6,男子ﾃﾞｰﾀ!$A$1:$F$78,3)</f>
        <v>2</v>
      </c>
      <c r="G6" s="11"/>
      <c r="H6" s="20">
        <v>1</v>
      </c>
      <c r="I6" s="20"/>
      <c r="J6" s="12"/>
      <c r="K6" s="26"/>
      <c r="L6" s="17"/>
      <c r="M6" s="25">
        <v>4</v>
      </c>
      <c r="N6" s="11"/>
      <c r="O6" s="247">
        <v>50</v>
      </c>
      <c r="P6" s="248" t="s">
        <v>6</v>
      </c>
      <c r="Q6" s="249" t="str">
        <f>VLOOKUP(O6,男子ﾃﾞｰﾀ!$A$1:$F$78,6)</f>
        <v>大館鳳鳴</v>
      </c>
      <c r="R6" s="250" t="s">
        <v>7</v>
      </c>
      <c r="S6" s="10" t="str">
        <f>VLOOKUP(O6,男子ﾃﾞｰﾀ!$A$1:$F$78,2)</f>
        <v>齊　藤　良　太</v>
      </c>
      <c r="T6" s="158">
        <f>VLOOKUP(O6,男子ﾃﾞｰﾀ!$A$1:$F$78,3)</f>
        <v>2</v>
      </c>
    </row>
    <row r="7" spans="1:20" ht="17.25" customHeight="1" thickTop="1" thickBot="1">
      <c r="A7" s="247"/>
      <c r="B7" s="248"/>
      <c r="C7" s="249"/>
      <c r="D7" s="250"/>
      <c r="E7" s="10" t="str">
        <f>VLOOKUP(A6,男子ﾃﾞｰﾀ!$A$1:$F$78,4)</f>
        <v>小　柳　光　輝</v>
      </c>
      <c r="F7" s="158">
        <f>VLOOKUP(A6,男子ﾃﾞｰﾀ!$A$1:$F$78,5)</f>
        <v>2</v>
      </c>
      <c r="G7" s="15"/>
      <c r="H7" s="27"/>
      <c r="I7" s="20"/>
      <c r="J7" s="12"/>
      <c r="K7" s="26"/>
      <c r="L7" s="17"/>
      <c r="M7" s="24"/>
      <c r="N7" s="18"/>
      <c r="O7" s="247"/>
      <c r="P7" s="248"/>
      <c r="Q7" s="249"/>
      <c r="R7" s="250"/>
      <c r="S7" s="10" t="str">
        <f>VLOOKUP(O6,男子ﾃﾞｰﾀ!$A$1:$F$78,4)</f>
        <v>畠　山　龍之介</v>
      </c>
      <c r="T7" s="158">
        <f>VLOOKUP(O6,男子ﾃﾞｰﾀ!$A$1:$F$78,5)</f>
        <v>2</v>
      </c>
    </row>
    <row r="8" spans="1:20" ht="17.25" customHeight="1" thickTop="1" thickBot="1">
      <c r="A8" s="247">
        <v>19</v>
      </c>
      <c r="B8" s="248" t="s">
        <v>6</v>
      </c>
      <c r="C8" s="249" t="str">
        <f>VLOOKUP(A8,男子ﾃﾞｰﾀ!$A$1:$F$78,6)</f>
        <v>花輪</v>
      </c>
      <c r="D8" s="250" t="s">
        <v>178</v>
      </c>
      <c r="E8" s="10" t="str">
        <f>VLOOKUP(A8,男子ﾃﾞｰﾀ!$A$1:$F$78,2)</f>
        <v>加　藤　輝　竜</v>
      </c>
      <c r="F8" s="158">
        <f>VLOOKUP(A8,男子ﾃﾞｰﾀ!$A$1:$F$78,3)</f>
        <v>2</v>
      </c>
      <c r="G8" s="19"/>
      <c r="H8" s="12"/>
      <c r="I8" s="20">
        <v>0</v>
      </c>
      <c r="J8" s="28"/>
      <c r="K8" s="26"/>
      <c r="L8" s="14">
        <v>4</v>
      </c>
      <c r="M8" s="17"/>
      <c r="N8" s="22"/>
      <c r="O8" s="247">
        <v>59</v>
      </c>
      <c r="P8" s="248" t="s">
        <v>6</v>
      </c>
      <c r="Q8" s="249" t="str">
        <f>VLOOKUP(O8,男子ﾃﾞｰﾀ!$A$1:$F$78,6)</f>
        <v>御所野学院</v>
      </c>
      <c r="R8" s="250" t="s">
        <v>178</v>
      </c>
      <c r="S8" s="10" t="str">
        <f>VLOOKUP(O8,男子ﾃﾞｰﾀ!$A$1:$F$78,2)</f>
        <v>若　林　夕　聖</v>
      </c>
      <c r="T8" s="158">
        <f>VLOOKUP(O8,男子ﾃﾞｰﾀ!$A$1:$F$78,3)</f>
        <v>2</v>
      </c>
    </row>
    <row r="9" spans="1:20" ht="17.25" customHeight="1" thickTop="1" thickBot="1">
      <c r="A9" s="247"/>
      <c r="B9" s="248"/>
      <c r="C9" s="249"/>
      <c r="D9" s="250"/>
      <c r="E9" s="10" t="str">
        <f>VLOOKUP(A8,男子ﾃﾞｰﾀ!$A$1:$F$78,4)</f>
        <v>工　藤　雄　輝</v>
      </c>
      <c r="F9" s="158">
        <f>VLOOKUP(A8,男子ﾃﾞｰﾀ!$A$1:$F$78,5)</f>
        <v>2</v>
      </c>
      <c r="G9" s="14"/>
      <c r="H9" s="12">
        <v>4</v>
      </c>
      <c r="I9" s="29">
        <v>4</v>
      </c>
      <c r="J9" s="27"/>
      <c r="K9" s="30"/>
      <c r="L9" s="31">
        <v>3</v>
      </c>
      <c r="M9" s="14">
        <v>0</v>
      </c>
      <c r="N9" s="14"/>
      <c r="O9" s="247"/>
      <c r="P9" s="248"/>
      <c r="Q9" s="249"/>
      <c r="R9" s="250"/>
      <c r="S9" s="10" t="str">
        <f>VLOOKUP(O8,男子ﾃﾞｰﾀ!$A$1:$F$78,4)</f>
        <v>クロフツ　健司</v>
      </c>
      <c r="T9" s="158">
        <f>VLOOKUP(O8,男子ﾃﾞｰﾀ!$A$1:$F$78,5)</f>
        <v>2</v>
      </c>
    </row>
    <row r="10" spans="1:20" ht="17.25" customHeight="1" thickTop="1" thickBot="1">
      <c r="A10" s="247">
        <v>20</v>
      </c>
      <c r="B10" s="248" t="s">
        <v>6</v>
      </c>
      <c r="C10" s="249" t="str">
        <f>VLOOKUP(A10,男子ﾃﾞｰﾀ!$A$1:$F$78,6)</f>
        <v>秋田北鷹</v>
      </c>
      <c r="D10" s="250" t="s">
        <v>178</v>
      </c>
      <c r="E10" s="10" t="str">
        <f>VLOOKUP(A10,男子ﾃﾞｰﾀ!$A$1:$F$78,2)</f>
        <v>米　澤　湘　也</v>
      </c>
      <c r="F10" s="158">
        <f>VLOOKUP(A10,男子ﾃﾞｰﾀ!$A$1:$F$78,3)</f>
        <v>2</v>
      </c>
      <c r="G10" s="11"/>
      <c r="H10" s="12">
        <v>4</v>
      </c>
      <c r="I10" s="32"/>
      <c r="J10" s="12"/>
      <c r="K10" s="26"/>
      <c r="L10" s="25"/>
      <c r="M10" s="14">
        <v>4</v>
      </c>
      <c r="N10" s="11"/>
      <c r="O10" s="247">
        <v>60</v>
      </c>
      <c r="P10" s="248" t="s">
        <v>6</v>
      </c>
      <c r="Q10" s="249" t="str">
        <f>VLOOKUP(O10,男子ﾃﾞｰﾀ!$A$1:$F$78,6)</f>
        <v>秋田令和</v>
      </c>
      <c r="R10" s="250" t="s">
        <v>178</v>
      </c>
      <c r="S10" s="10" t="str">
        <f>VLOOKUP(O10,男子ﾃﾞｰﾀ!$A$1:$F$78,2)</f>
        <v>佐　藤　　　仁</v>
      </c>
      <c r="T10" s="158">
        <f>VLOOKUP(O10,男子ﾃﾞｰﾀ!$A$1:$F$78,3)</f>
        <v>1</v>
      </c>
    </row>
    <row r="11" spans="1:20" ht="17.25" customHeight="1" thickTop="1" thickBot="1">
      <c r="A11" s="247"/>
      <c r="B11" s="248"/>
      <c r="C11" s="249"/>
      <c r="D11" s="250"/>
      <c r="E11" s="10" t="str">
        <f>VLOOKUP(A10,男子ﾃﾞｰﾀ!$A$1:$F$78,4)</f>
        <v>木　村　草　太</v>
      </c>
      <c r="F11" s="158">
        <f>VLOOKUP(A10,男子ﾃﾞｰﾀ!$A$1:$F$78,5)</f>
        <v>2</v>
      </c>
      <c r="G11" s="15"/>
      <c r="H11" s="16"/>
      <c r="I11" s="20">
        <v>3</v>
      </c>
      <c r="J11" s="12"/>
      <c r="K11" s="26"/>
      <c r="L11" s="14">
        <v>4</v>
      </c>
      <c r="M11" s="17"/>
      <c r="N11" s="18"/>
      <c r="O11" s="247"/>
      <c r="P11" s="248"/>
      <c r="Q11" s="249"/>
      <c r="R11" s="250"/>
      <c r="S11" s="10" t="str">
        <f>VLOOKUP(O10,男子ﾃﾞｰﾀ!$A$1:$F$78,4)</f>
        <v>小　玉　康　正</v>
      </c>
      <c r="T11" s="158">
        <f>VLOOKUP(O10,男子ﾃﾞｰﾀ!$A$1:$F$78,5)</f>
        <v>1</v>
      </c>
    </row>
    <row r="12" spans="1:20" ht="17.25" customHeight="1" thickTop="1" thickBot="1">
      <c r="A12" s="247">
        <v>25</v>
      </c>
      <c r="B12" s="248" t="s">
        <v>6</v>
      </c>
      <c r="C12" s="249" t="str">
        <f>VLOOKUP(A12,男子ﾃﾞｰﾀ!$A$1:$F$78,6)</f>
        <v>横手</v>
      </c>
      <c r="D12" s="250" t="s">
        <v>178</v>
      </c>
      <c r="E12" s="10" t="str">
        <f>VLOOKUP(A12,男子ﾃﾞｰﾀ!$A$1:$F$78,2)</f>
        <v>益　滿　統　万</v>
      </c>
      <c r="F12" s="158">
        <f>VLOOKUP(A12,男子ﾃﾞｰﾀ!$A$1:$F$78,3)</f>
        <v>1</v>
      </c>
      <c r="G12" s="19"/>
      <c r="H12" s="20"/>
      <c r="I12" s="20"/>
      <c r="J12" s="12"/>
      <c r="K12" s="26"/>
      <c r="L12" s="17"/>
      <c r="M12" s="21"/>
      <c r="N12" s="22"/>
      <c r="O12" s="247">
        <v>69</v>
      </c>
      <c r="P12" s="248" t="s">
        <v>6</v>
      </c>
      <c r="Q12" s="249" t="str">
        <f>VLOOKUP(O12,男子ﾃﾞｰﾀ!$A$1:$F$78,6)</f>
        <v>大曲</v>
      </c>
      <c r="R12" s="250" t="s">
        <v>178</v>
      </c>
      <c r="S12" s="10" t="str">
        <f>VLOOKUP(O12,男子ﾃﾞｰﾀ!$A$1:$F$78,2)</f>
        <v>小　松　柊　也</v>
      </c>
      <c r="T12" s="158">
        <f>VLOOKUP(O12,男子ﾃﾞｰﾀ!$A$1:$F$78,3)</f>
        <v>2</v>
      </c>
    </row>
    <row r="13" spans="1:20" ht="17.25" customHeight="1" thickTop="1" thickBot="1">
      <c r="A13" s="247"/>
      <c r="B13" s="248"/>
      <c r="C13" s="249"/>
      <c r="D13" s="250"/>
      <c r="E13" s="10" t="str">
        <f>VLOOKUP(A12,男子ﾃﾞｰﾀ!$A$1:$F$78,4)</f>
        <v>林　　　昂　樹</v>
      </c>
      <c r="F13" s="158">
        <f>VLOOKUP(A12,男子ﾃﾞｰﾀ!$A$1:$F$78,5)</f>
        <v>1</v>
      </c>
      <c r="G13" s="23"/>
      <c r="H13" s="20">
        <v>3</v>
      </c>
      <c r="I13" s="20"/>
      <c r="J13" s="12"/>
      <c r="K13" s="26"/>
      <c r="L13" s="33"/>
      <c r="M13" s="25">
        <v>0</v>
      </c>
      <c r="N13" s="23"/>
      <c r="O13" s="247"/>
      <c r="P13" s="248"/>
      <c r="Q13" s="249"/>
      <c r="R13" s="250"/>
      <c r="S13" s="10" t="str">
        <f>VLOOKUP(O12,男子ﾃﾞｰﾀ!$A$1:$F$78,4)</f>
        <v>竹　村　成　永</v>
      </c>
      <c r="T13" s="158">
        <f>VLOOKUP(O12,男子ﾃﾞｰﾀ!$A$1:$F$78,5)</f>
        <v>1</v>
      </c>
    </row>
    <row r="14" spans="1:20" ht="17.25" customHeight="1" thickTop="1" thickBot="1">
      <c r="A14" s="247">
        <v>30</v>
      </c>
      <c r="B14" s="248" t="s">
        <v>6</v>
      </c>
      <c r="C14" s="249" t="str">
        <f>VLOOKUP(A14,男子ﾃﾞｰﾀ!$A$1:$F$78,6)</f>
        <v>秋田令和</v>
      </c>
      <c r="D14" s="250" t="s">
        <v>7</v>
      </c>
      <c r="E14" s="10" t="str">
        <f>VLOOKUP(A14,男子ﾃﾞｰﾀ!$A$1:$F$78,2)</f>
        <v>葛　岡　斗　真</v>
      </c>
      <c r="F14" s="158">
        <f>VLOOKUP(A14,男子ﾃﾞｰﾀ!$A$1:$F$78,3)</f>
        <v>1</v>
      </c>
      <c r="G14" s="14"/>
      <c r="H14" s="20">
        <v>4</v>
      </c>
      <c r="I14" s="34"/>
      <c r="J14" s="12">
        <v>1</v>
      </c>
      <c r="K14" s="13">
        <v>4</v>
      </c>
      <c r="L14" s="17"/>
      <c r="M14" s="25">
        <v>1</v>
      </c>
      <c r="N14" s="11"/>
      <c r="O14" s="247">
        <v>72</v>
      </c>
      <c r="P14" s="248" t="s">
        <v>8</v>
      </c>
      <c r="Q14" s="249" t="str">
        <f>VLOOKUP(O14,男子ﾃﾞｰﾀ!$A$1:$F$78,6)</f>
        <v>大館桂桜</v>
      </c>
      <c r="R14" s="250" t="s">
        <v>9</v>
      </c>
      <c r="S14" s="10" t="str">
        <f>VLOOKUP(O14,男子ﾃﾞｰﾀ!$A$1:$F$78,2)</f>
        <v>田  中      怜</v>
      </c>
      <c r="T14" s="158">
        <f>VLOOKUP(O14,男子ﾃﾞｰﾀ!$A$1:$F$78,3)</f>
        <v>2</v>
      </c>
    </row>
    <row r="15" spans="1:20" ht="17.25" customHeight="1" thickTop="1" thickBot="1">
      <c r="A15" s="247"/>
      <c r="B15" s="248"/>
      <c r="C15" s="249"/>
      <c r="D15" s="250"/>
      <c r="E15" s="10" t="str">
        <f>VLOOKUP(A14,男子ﾃﾞｰﾀ!$A$1:$F$78,4)</f>
        <v>進　藤　万　葉</v>
      </c>
      <c r="F15" s="158">
        <f>VLOOKUP(A14,男子ﾃﾞｰﾀ!$A$1:$F$78,5)</f>
        <v>1</v>
      </c>
      <c r="G15" s="15"/>
      <c r="H15" s="27"/>
      <c r="I15" s="12"/>
      <c r="J15" s="12"/>
      <c r="K15" s="13"/>
      <c r="L15" s="17"/>
      <c r="M15" s="24"/>
      <c r="N15" s="18"/>
      <c r="O15" s="247"/>
      <c r="P15" s="248"/>
      <c r="Q15" s="249"/>
      <c r="R15" s="250"/>
      <c r="S15" s="10" t="str">
        <f>VLOOKUP(O14,男子ﾃﾞｰﾀ!$A$1:$F$78,4)</f>
        <v>菅　原　悠　大</v>
      </c>
      <c r="T15" s="158">
        <f>VLOOKUP(O14,男子ﾃﾞｰﾀ!$A$1:$F$78,5)</f>
        <v>2</v>
      </c>
    </row>
    <row r="16" spans="1:20" ht="17.25" customHeight="1" thickTop="1" thickBot="1">
      <c r="A16" s="247">
        <v>39</v>
      </c>
      <c r="B16" s="248" t="s">
        <v>6</v>
      </c>
      <c r="C16" s="249" t="str">
        <f>VLOOKUP(A16,男子ﾃﾞｰﾀ!$A$1:$F$78,6)</f>
        <v>横手清陵</v>
      </c>
      <c r="D16" s="250" t="s">
        <v>178</v>
      </c>
      <c r="E16" s="10" t="str">
        <f>VLOOKUP(A16,男子ﾃﾞｰﾀ!$A$1:$F$78,2)</f>
        <v>髙　橋　宇　宙</v>
      </c>
      <c r="F16" s="158">
        <f>VLOOKUP(A16,男子ﾃﾞｰﾀ!$A$1:$F$78,3)</f>
        <v>1</v>
      </c>
      <c r="G16" s="19"/>
      <c r="H16" s="12"/>
      <c r="I16" s="12">
        <v>4</v>
      </c>
      <c r="J16" s="12"/>
      <c r="K16" s="13"/>
      <c r="L16" s="14">
        <v>0</v>
      </c>
      <c r="M16" s="17"/>
      <c r="N16" s="22"/>
      <c r="O16" s="247">
        <v>78</v>
      </c>
      <c r="P16" s="248" t="s">
        <v>6</v>
      </c>
      <c r="Q16" s="249" t="str">
        <f>VLOOKUP(O16,男子ﾃﾞｰﾀ!$A$1:$F$78,6)</f>
        <v>秋田北鷹</v>
      </c>
      <c r="R16" s="250" t="s">
        <v>178</v>
      </c>
      <c r="S16" s="10" t="str">
        <f>VLOOKUP(O16,男子ﾃﾞｰﾀ!$A$1:$F$78,2)</f>
        <v>猪　股　悠　志</v>
      </c>
      <c r="T16" s="158">
        <f>VLOOKUP(O16,男子ﾃﾞｰﾀ!$A$1:$F$78,3)</f>
        <v>2</v>
      </c>
    </row>
    <row r="17" spans="1:20" ht="17.25" customHeight="1" thickTop="1">
      <c r="A17" s="247"/>
      <c r="B17" s="248"/>
      <c r="C17" s="249"/>
      <c r="D17" s="250"/>
      <c r="E17" s="10" t="str">
        <f>VLOOKUP(A16,男子ﾃﾞｰﾀ!$A$1:$F$78,4)</f>
        <v>佐　野　広　和</v>
      </c>
      <c r="F17" s="158">
        <f>VLOOKUP(A16,男子ﾃﾞｰﾀ!$A$1:$F$78,5)</f>
        <v>1</v>
      </c>
      <c r="G17" s="35"/>
      <c r="H17" s="36">
        <v>1</v>
      </c>
      <c r="I17" s="36"/>
      <c r="J17" s="36"/>
      <c r="K17" s="37"/>
      <c r="L17" s="35"/>
      <c r="M17" s="35">
        <v>4</v>
      </c>
      <c r="N17" s="35"/>
      <c r="O17" s="247"/>
      <c r="P17" s="248"/>
      <c r="Q17" s="249"/>
      <c r="R17" s="250"/>
      <c r="S17" s="10" t="str">
        <f>VLOOKUP(O16,男子ﾃﾞｰﾀ!$A$1:$F$78,4)</f>
        <v>畠　山　七　樹</v>
      </c>
      <c r="T17" s="158">
        <f>VLOOKUP(O16,男子ﾃﾞｰﾀ!$A$1:$F$78,5)</f>
        <v>2</v>
      </c>
    </row>
    <row r="18" spans="1:20" ht="17.25" customHeight="1">
      <c r="A18" s="38"/>
      <c r="B18" s="39"/>
      <c r="C18" s="40"/>
      <c r="D18" s="41"/>
      <c r="E18" s="10"/>
      <c r="F18" s="158"/>
      <c r="G18" s="35"/>
      <c r="H18" s="36"/>
      <c r="I18" s="36"/>
      <c r="J18" s="36"/>
      <c r="K18" s="36"/>
      <c r="L18" s="35"/>
      <c r="M18" s="35"/>
      <c r="N18" s="35"/>
      <c r="O18" s="38"/>
      <c r="P18" s="39"/>
      <c r="Q18" s="40"/>
      <c r="R18" s="41"/>
      <c r="S18" s="10"/>
      <c r="T18" s="158"/>
    </row>
    <row r="19" spans="1:20" ht="22.5" customHeight="1">
      <c r="A19" s="246" t="s">
        <v>370</v>
      </c>
      <c r="B19" s="246"/>
      <c r="C19" s="246"/>
      <c r="D19" s="246"/>
      <c r="E19" s="246"/>
      <c r="F19" s="246"/>
      <c r="G19" s="246"/>
      <c r="H19" s="246"/>
    </row>
    <row r="20" spans="1:20" ht="17.25" customHeight="1" thickBot="1">
      <c r="A20" s="247">
        <v>1</v>
      </c>
      <c r="B20" s="248" t="s">
        <v>6</v>
      </c>
      <c r="C20" s="249" t="str">
        <f>VLOOKUP(A20,女子ﾃﾞｰﾀ!$A$1:$F$78,6)</f>
        <v>秋田令和</v>
      </c>
      <c r="D20" s="250" t="s">
        <v>178</v>
      </c>
      <c r="E20" s="10" t="str">
        <f>VLOOKUP(A20,女子ﾃﾞｰﾀ!$A$1:$F$78,2)</f>
        <v>船　木　彩　花</v>
      </c>
      <c r="F20" s="158">
        <f>VLOOKUP(A20,女子ﾃﾞｰﾀ!$A$1:$F$78,3)</f>
        <v>2</v>
      </c>
      <c r="G20" s="11"/>
      <c r="H20" s="12">
        <v>4</v>
      </c>
      <c r="I20" s="12"/>
      <c r="J20" s="12"/>
      <c r="K20" s="13"/>
      <c r="L20" s="14"/>
      <c r="M20" s="14">
        <v>1</v>
      </c>
      <c r="N20" s="11"/>
      <c r="O20" s="247">
        <v>41</v>
      </c>
      <c r="P20" s="248" t="s">
        <v>6</v>
      </c>
      <c r="Q20" s="249" t="str">
        <f>VLOOKUP(O20,女子ﾃﾞｰﾀ!$A$1:$F$78,6)</f>
        <v>秋田西</v>
      </c>
      <c r="R20" s="250" t="s">
        <v>178</v>
      </c>
      <c r="S20" s="10" t="str">
        <f>VLOOKUP(O20,女子ﾃﾞｰﾀ!$A$1:$F$78,2)</f>
        <v>大　塚　友　楽</v>
      </c>
      <c r="T20" s="158">
        <f>VLOOKUP(O20,女子ﾃﾞｰﾀ!$A$1:$F$78,3)</f>
        <v>2</v>
      </c>
    </row>
    <row r="21" spans="1:20" ht="17.25" customHeight="1" thickTop="1" thickBot="1">
      <c r="A21" s="247"/>
      <c r="B21" s="248"/>
      <c r="C21" s="249"/>
      <c r="D21" s="250"/>
      <c r="E21" s="10" t="str">
        <f>VLOOKUP(A20,女子ﾃﾞｰﾀ!$A$1:$F$78,4)</f>
        <v>佐　藤　美　緒</v>
      </c>
      <c r="F21" s="158">
        <f>VLOOKUP(A20,女子ﾃﾞｰﾀ!$A$1:$F$78,5)</f>
        <v>1</v>
      </c>
      <c r="G21" s="15"/>
      <c r="H21" s="16"/>
      <c r="I21" s="12">
        <v>4</v>
      </c>
      <c r="J21" s="12"/>
      <c r="K21" s="13"/>
      <c r="L21" s="14">
        <v>2</v>
      </c>
      <c r="M21" s="17"/>
      <c r="N21" s="18"/>
      <c r="O21" s="247"/>
      <c r="P21" s="248"/>
      <c r="Q21" s="249"/>
      <c r="R21" s="250"/>
      <c r="S21" s="10" t="str">
        <f>VLOOKUP(O20,女子ﾃﾞｰﾀ!$A$1:$F$78,4)</f>
        <v>平　塚　彩　乃</v>
      </c>
      <c r="T21" s="158">
        <f>VLOOKUP(O20,女子ﾃﾞｰﾀ!$A$1:$F$78,5)</f>
        <v>2</v>
      </c>
    </row>
    <row r="22" spans="1:20" ht="17.25" customHeight="1" thickTop="1" thickBot="1">
      <c r="A22" s="247">
        <v>6</v>
      </c>
      <c r="B22" s="248" t="s">
        <v>6</v>
      </c>
      <c r="C22" s="249" t="str">
        <f>VLOOKUP(A22,女子ﾃﾞｰﾀ!$A$1:$F$78,6)</f>
        <v>平成</v>
      </c>
      <c r="D22" s="250" t="s">
        <v>178</v>
      </c>
      <c r="E22" s="10" t="str">
        <f>VLOOKUP(A22,女子ﾃﾞｰﾀ!$A$1:$F$78,2)</f>
        <v>佐　藤　芽　依</v>
      </c>
      <c r="F22" s="158">
        <f>VLOOKUP(A22,女子ﾃﾞｰﾀ!$A$1:$F$78,3)</f>
        <v>1</v>
      </c>
      <c r="G22" s="19"/>
      <c r="H22" s="20"/>
      <c r="I22" s="12"/>
      <c r="J22" s="12"/>
      <c r="K22" s="13"/>
      <c r="L22" s="17"/>
      <c r="M22" s="21"/>
      <c r="N22" s="22"/>
      <c r="O22" s="247">
        <v>42</v>
      </c>
      <c r="P22" s="248" t="s">
        <v>6</v>
      </c>
      <c r="Q22" s="249" t="str">
        <f>VLOOKUP(O22,女子ﾃﾞｰﾀ!$A$1:$F$78,6)</f>
        <v>秋田北</v>
      </c>
      <c r="R22" s="250" t="s">
        <v>178</v>
      </c>
      <c r="S22" s="10" t="str">
        <f>VLOOKUP(O22,女子ﾃﾞｰﾀ!$A$1:$F$78,2)</f>
        <v>下　村　ま　こ</v>
      </c>
      <c r="T22" s="158">
        <f>VLOOKUP(O22,女子ﾃﾞｰﾀ!$A$1:$F$78,3)</f>
        <v>1</v>
      </c>
    </row>
    <row r="23" spans="1:20" ht="17.25" customHeight="1" thickTop="1" thickBot="1">
      <c r="A23" s="247"/>
      <c r="B23" s="248"/>
      <c r="C23" s="249"/>
      <c r="D23" s="250"/>
      <c r="E23" s="10" t="str">
        <f>VLOOKUP(A22,女子ﾃﾞｰﾀ!$A$1:$F$78,4)</f>
        <v>髙　橋　春　奈</v>
      </c>
      <c r="F23" s="158">
        <f>VLOOKUP(A22,女子ﾃﾞｰﾀ!$A$1:$F$78,5)</f>
        <v>2</v>
      </c>
      <c r="G23" s="23"/>
      <c r="H23" s="20">
        <v>1</v>
      </c>
      <c r="I23" s="16"/>
      <c r="J23" s="12">
        <v>4</v>
      </c>
      <c r="K23" s="13">
        <v>2</v>
      </c>
      <c r="L23" s="24"/>
      <c r="M23" s="25">
        <v>4</v>
      </c>
      <c r="N23" s="14"/>
      <c r="O23" s="247"/>
      <c r="P23" s="248"/>
      <c r="Q23" s="249"/>
      <c r="R23" s="250"/>
      <c r="S23" s="10" t="str">
        <f>VLOOKUP(O22,女子ﾃﾞｰﾀ!$A$1:$F$78,4)</f>
        <v>星　野　珠　羽</v>
      </c>
      <c r="T23" s="158">
        <f>VLOOKUP(O22,女子ﾃﾞｰﾀ!$A$1:$F$78,5)</f>
        <v>1</v>
      </c>
    </row>
    <row r="24" spans="1:20" ht="17.25" customHeight="1" thickTop="1" thickBot="1">
      <c r="A24" s="247">
        <v>13</v>
      </c>
      <c r="B24" s="248" t="s">
        <v>6</v>
      </c>
      <c r="C24" s="249" t="str">
        <f>VLOOKUP(A24,女子ﾃﾞｰﾀ!$A$1:$F$78,6)</f>
        <v>秋田西</v>
      </c>
      <c r="D24" s="250" t="s">
        <v>7</v>
      </c>
      <c r="E24" s="10" t="str">
        <f>VLOOKUP(A24,女子ﾃﾞｰﾀ!$A$1:$F$78,2)</f>
        <v>小　嶋　佑　奈</v>
      </c>
      <c r="F24" s="158">
        <f>VLOOKUP(A24,女子ﾃﾞｰﾀ!$A$1:$F$78,3)</f>
        <v>1</v>
      </c>
      <c r="G24" s="11"/>
      <c r="H24" s="20">
        <v>4</v>
      </c>
      <c r="I24" s="20"/>
      <c r="J24" s="12"/>
      <c r="K24" s="26"/>
      <c r="L24" s="17"/>
      <c r="M24" s="25">
        <v>2</v>
      </c>
      <c r="N24" s="11"/>
      <c r="O24" s="247">
        <v>46</v>
      </c>
      <c r="P24" s="248" t="s">
        <v>6</v>
      </c>
      <c r="Q24" s="249" t="str">
        <f>VLOOKUP(O24,女子ﾃﾞｰﾀ!$A$1:$F$78,6)</f>
        <v>大曲</v>
      </c>
      <c r="R24" s="250" t="s">
        <v>7</v>
      </c>
      <c r="S24" s="10" t="str">
        <f>VLOOKUP(O24,女子ﾃﾞｰﾀ!$A$1:$F$78,2)</f>
        <v>佐々木　那津子</v>
      </c>
      <c r="T24" s="158">
        <f>VLOOKUP(O24,女子ﾃﾞｰﾀ!$A$1:$F$78,3)</f>
        <v>1</v>
      </c>
    </row>
    <row r="25" spans="1:20" ht="17.25" customHeight="1" thickTop="1" thickBot="1">
      <c r="A25" s="247"/>
      <c r="B25" s="248"/>
      <c r="C25" s="249"/>
      <c r="D25" s="250"/>
      <c r="E25" s="10" t="str">
        <f>VLOOKUP(A24,女子ﾃﾞｰﾀ!$A$1:$F$78,4)</f>
        <v>九　嶋　優　衣</v>
      </c>
      <c r="F25" s="158">
        <f>VLOOKUP(A24,女子ﾃﾞｰﾀ!$A$1:$F$78,5)</f>
        <v>2</v>
      </c>
      <c r="G25" s="15"/>
      <c r="H25" s="27"/>
      <c r="I25" s="20"/>
      <c r="J25" s="12"/>
      <c r="K25" s="26"/>
      <c r="L25" s="17"/>
      <c r="M25" s="24"/>
      <c r="N25" s="18"/>
      <c r="O25" s="247"/>
      <c r="P25" s="248"/>
      <c r="Q25" s="249"/>
      <c r="R25" s="250"/>
      <c r="S25" s="10" t="str">
        <f>VLOOKUP(O24,女子ﾃﾞｰﾀ!$A$1:$F$78,4)</f>
        <v>今　野　　　凜</v>
      </c>
      <c r="T25" s="158">
        <f>VLOOKUP(O24,女子ﾃﾞｰﾀ!$A$1:$F$78,5)</f>
        <v>1</v>
      </c>
    </row>
    <row r="26" spans="1:20" ht="17.25" customHeight="1" thickTop="1" thickBot="1">
      <c r="A26" s="247">
        <v>14</v>
      </c>
      <c r="B26" s="248" t="s">
        <v>6</v>
      </c>
      <c r="C26" s="249" t="str">
        <f>VLOOKUP(A26,女子ﾃﾞｰﾀ!$A$1:$F$78,6)</f>
        <v>秋田令和</v>
      </c>
      <c r="D26" s="250" t="s">
        <v>178</v>
      </c>
      <c r="E26" s="10" t="str">
        <f>VLOOKUP(A26,女子ﾃﾞｰﾀ!$A$1:$F$78,2)</f>
        <v>幸　坂　空　和</v>
      </c>
      <c r="F26" s="158">
        <f>VLOOKUP(A26,女子ﾃﾞｰﾀ!$A$1:$F$78,3)</f>
        <v>1</v>
      </c>
      <c r="G26" s="19"/>
      <c r="H26" s="12"/>
      <c r="I26" s="20">
        <v>0</v>
      </c>
      <c r="J26" s="28"/>
      <c r="K26" s="26"/>
      <c r="L26" s="14">
        <v>4</v>
      </c>
      <c r="M26" s="17"/>
      <c r="N26" s="22"/>
      <c r="O26" s="247">
        <v>54</v>
      </c>
      <c r="P26" s="248" t="s">
        <v>6</v>
      </c>
      <c r="Q26" s="249" t="str">
        <f>VLOOKUP(O26,女子ﾃﾞｰﾀ!$A$1:$F$78,6)</f>
        <v>秋田西</v>
      </c>
      <c r="R26" s="250" t="s">
        <v>178</v>
      </c>
      <c r="S26" s="10" t="str">
        <f>VLOOKUP(O26,女子ﾃﾞｰﾀ!$A$1:$F$78,2)</f>
        <v>畠　山　梨央苗</v>
      </c>
      <c r="T26" s="158">
        <f>VLOOKUP(O26,女子ﾃﾞｰﾀ!$A$1:$F$78,3)</f>
        <v>2</v>
      </c>
    </row>
    <row r="27" spans="1:20" ht="17.25" customHeight="1" thickTop="1" thickBot="1">
      <c r="A27" s="247"/>
      <c r="B27" s="248"/>
      <c r="C27" s="249"/>
      <c r="D27" s="250"/>
      <c r="E27" s="10" t="str">
        <f>VLOOKUP(A26,女子ﾃﾞｰﾀ!$A$1:$F$78,4)</f>
        <v>伊　藤　　　愛</v>
      </c>
      <c r="F27" s="158">
        <f>VLOOKUP(A26,女子ﾃﾞｰﾀ!$A$1:$F$78,5)</f>
        <v>1</v>
      </c>
      <c r="G27" s="14"/>
      <c r="H27" s="12">
        <v>3</v>
      </c>
      <c r="I27" s="29">
        <v>4</v>
      </c>
      <c r="J27" s="27"/>
      <c r="K27" s="30"/>
      <c r="L27" s="31">
        <v>0</v>
      </c>
      <c r="M27" s="14">
        <v>4</v>
      </c>
      <c r="N27" s="14"/>
      <c r="O27" s="247"/>
      <c r="P27" s="248"/>
      <c r="Q27" s="249"/>
      <c r="R27" s="250"/>
      <c r="S27" s="10" t="str">
        <f>VLOOKUP(O26,女子ﾃﾞｰﾀ!$A$1:$F$78,4)</f>
        <v>佐　藤　優　愛</v>
      </c>
      <c r="T27" s="158">
        <f>VLOOKUP(O26,女子ﾃﾞｰﾀ!$A$1:$F$78,5)</f>
        <v>1</v>
      </c>
    </row>
    <row r="28" spans="1:20" ht="17.25" customHeight="1" thickTop="1" thickBot="1">
      <c r="A28" s="247">
        <v>19</v>
      </c>
      <c r="B28" s="248" t="s">
        <v>6</v>
      </c>
      <c r="C28" s="249" t="str">
        <f>VLOOKUP(A28,女子ﾃﾞｰﾀ!$A$1:$F$78,6)</f>
        <v>大曲</v>
      </c>
      <c r="D28" s="250" t="s">
        <v>178</v>
      </c>
      <c r="E28" s="10" t="str">
        <f>VLOOKUP(A28,女子ﾃﾞｰﾀ!$A$1:$F$78,2)</f>
        <v>髙　倉　美　優</v>
      </c>
      <c r="F28" s="158">
        <f>VLOOKUP(A28,女子ﾃﾞｰﾀ!$A$1:$F$78,3)</f>
        <v>1</v>
      </c>
      <c r="G28" s="11"/>
      <c r="H28" s="12">
        <v>1</v>
      </c>
      <c r="I28" s="32"/>
      <c r="J28" s="12"/>
      <c r="K28" s="26"/>
      <c r="L28" s="25"/>
      <c r="M28" s="14">
        <v>4</v>
      </c>
      <c r="N28" s="11"/>
      <c r="O28" s="247">
        <v>55</v>
      </c>
      <c r="P28" s="248" t="s">
        <v>6</v>
      </c>
      <c r="Q28" s="249" t="str">
        <f>VLOOKUP(O28,女子ﾃﾞｰﾀ!$A$1:$F$78,6)</f>
        <v>秋田令和</v>
      </c>
      <c r="R28" s="250" t="s">
        <v>178</v>
      </c>
      <c r="S28" s="10" t="str">
        <f>VLOOKUP(O28,女子ﾃﾞｰﾀ!$A$1:$F$78,2)</f>
        <v>丸　岡　希　来</v>
      </c>
      <c r="T28" s="158">
        <f>VLOOKUP(O28,女子ﾃﾞｰﾀ!$A$1:$F$78,3)</f>
        <v>1</v>
      </c>
    </row>
    <row r="29" spans="1:20" ht="17.25" customHeight="1" thickTop="1" thickBot="1">
      <c r="A29" s="247"/>
      <c r="B29" s="248"/>
      <c r="C29" s="249"/>
      <c r="D29" s="250"/>
      <c r="E29" s="10" t="str">
        <f>VLOOKUP(A28,女子ﾃﾞｰﾀ!$A$1:$F$78,4)</f>
        <v>山　内　なつみ</v>
      </c>
      <c r="F29" s="158">
        <f>VLOOKUP(A28,女子ﾃﾞｰﾀ!$A$1:$F$78,5)</f>
        <v>2</v>
      </c>
      <c r="G29" s="15"/>
      <c r="H29" s="16"/>
      <c r="I29" s="20">
        <v>4</v>
      </c>
      <c r="J29" s="12"/>
      <c r="K29" s="26"/>
      <c r="L29" s="14">
        <v>2</v>
      </c>
      <c r="M29" s="17"/>
      <c r="N29" s="18"/>
      <c r="O29" s="247"/>
      <c r="P29" s="248"/>
      <c r="Q29" s="249"/>
      <c r="R29" s="250"/>
      <c r="S29" s="10" t="str">
        <f>VLOOKUP(O28,女子ﾃﾞｰﾀ!$A$1:$F$78,4)</f>
        <v>大　越　真　緒</v>
      </c>
      <c r="T29" s="158">
        <f>VLOOKUP(O28,女子ﾃﾞｰﾀ!$A$1:$F$78,5)</f>
        <v>2</v>
      </c>
    </row>
    <row r="30" spans="1:20" ht="17.25" customHeight="1" thickTop="1" thickBot="1">
      <c r="A30" s="247">
        <v>27</v>
      </c>
      <c r="B30" s="248" t="s">
        <v>6</v>
      </c>
      <c r="C30" s="249" t="str">
        <f>VLOOKUP(A30,女子ﾃﾞｰﾀ!$A$1:$F$78,6)</f>
        <v>秋田北</v>
      </c>
      <c r="D30" s="250" t="s">
        <v>178</v>
      </c>
      <c r="E30" s="10" t="str">
        <f>VLOOKUP(A30,女子ﾃﾞｰﾀ!$A$1:$F$78,2)</f>
        <v>山　内　叶　愛</v>
      </c>
      <c r="F30" s="158">
        <f>VLOOKUP(A30,女子ﾃﾞｰﾀ!$A$1:$F$78,3)</f>
        <v>1</v>
      </c>
      <c r="G30" s="19"/>
      <c r="H30" s="20"/>
      <c r="I30" s="20"/>
      <c r="J30" s="12"/>
      <c r="K30" s="26"/>
      <c r="L30" s="17"/>
      <c r="M30" s="21"/>
      <c r="N30" s="22"/>
      <c r="O30" s="247">
        <v>61</v>
      </c>
      <c r="P30" s="248" t="s">
        <v>6</v>
      </c>
      <c r="Q30" s="249" t="str">
        <f>VLOOKUP(O30,女子ﾃﾞｰﾀ!$A$1:$F$78,6)</f>
        <v>秋田北</v>
      </c>
      <c r="R30" s="250" t="s">
        <v>178</v>
      </c>
      <c r="S30" s="10" t="str">
        <f>VLOOKUP(O30,女子ﾃﾞｰﾀ!$A$1:$F$78,2)</f>
        <v>古　田　心　蘭</v>
      </c>
      <c r="T30" s="158">
        <f>VLOOKUP(O30,女子ﾃﾞｰﾀ!$A$1:$F$78,3)</f>
        <v>1</v>
      </c>
    </row>
    <row r="31" spans="1:20" ht="17.25" customHeight="1" thickTop="1" thickBot="1">
      <c r="A31" s="247"/>
      <c r="B31" s="248"/>
      <c r="C31" s="249"/>
      <c r="D31" s="250"/>
      <c r="E31" s="10" t="str">
        <f>VLOOKUP(A30,女子ﾃﾞｰﾀ!$A$1:$F$78,4)</f>
        <v>田　口　春　暖</v>
      </c>
      <c r="F31" s="158">
        <f>VLOOKUP(A30,女子ﾃﾞｰﾀ!$A$1:$F$78,5)</f>
        <v>2</v>
      </c>
      <c r="G31" s="23"/>
      <c r="H31" s="20">
        <v>4</v>
      </c>
      <c r="I31" s="20"/>
      <c r="J31" s="12"/>
      <c r="K31" s="26"/>
      <c r="L31" s="33"/>
      <c r="M31" s="25">
        <v>1</v>
      </c>
      <c r="N31" s="23"/>
      <c r="O31" s="247"/>
      <c r="P31" s="248"/>
      <c r="Q31" s="249"/>
      <c r="R31" s="250"/>
      <c r="S31" s="10" t="str">
        <f>VLOOKUP(O30,女子ﾃﾞｰﾀ!$A$1:$F$78,4)</f>
        <v>川　辺　ひなの</v>
      </c>
      <c r="T31" s="158">
        <f>VLOOKUP(O30,女子ﾃﾞｰﾀ!$A$1:$F$78,5)</f>
        <v>2</v>
      </c>
    </row>
    <row r="32" spans="1:20" ht="17.25" customHeight="1" thickTop="1" thickBot="1">
      <c r="A32" s="247">
        <v>28</v>
      </c>
      <c r="B32" s="248" t="s">
        <v>6</v>
      </c>
      <c r="C32" s="249" t="str">
        <f>VLOOKUP(A32,女子ﾃﾞｰﾀ!$A$1:$F$78,6)</f>
        <v>秋田令和</v>
      </c>
      <c r="D32" s="250" t="s">
        <v>7</v>
      </c>
      <c r="E32" s="10" t="str">
        <f>VLOOKUP(A32,女子ﾃﾞｰﾀ!$A$1:$F$78,2)</f>
        <v>石　崎　陽　南</v>
      </c>
      <c r="F32" s="158">
        <f>VLOOKUP(A32,女子ﾃﾞｰﾀ!$A$1:$F$78,3)</f>
        <v>2</v>
      </c>
      <c r="G32" s="14"/>
      <c r="H32" s="20">
        <v>2</v>
      </c>
      <c r="I32" s="34"/>
      <c r="J32" s="12">
        <v>1</v>
      </c>
      <c r="K32" s="13">
        <v>4</v>
      </c>
      <c r="L32" s="17"/>
      <c r="M32" s="25">
        <v>4</v>
      </c>
      <c r="N32" s="11"/>
      <c r="O32" s="247">
        <v>67</v>
      </c>
      <c r="P32" s="248" t="s">
        <v>6</v>
      </c>
      <c r="Q32" s="249" t="str">
        <f>VLOOKUP(O32,女子ﾃﾞｰﾀ!$A$1:$F$78,6)</f>
        <v>秋田北</v>
      </c>
      <c r="R32" s="250" t="s">
        <v>7</v>
      </c>
      <c r="S32" s="10" t="str">
        <f>VLOOKUP(O32,女子ﾃﾞｰﾀ!$A$1:$F$78,2)</f>
        <v>加　藤　寧　々</v>
      </c>
      <c r="T32" s="158">
        <f>VLOOKUP(O32,女子ﾃﾞｰﾀ!$A$1:$F$78,3)</f>
        <v>2</v>
      </c>
    </row>
    <row r="33" spans="1:20" ht="17.25" customHeight="1" thickTop="1" thickBot="1">
      <c r="A33" s="247"/>
      <c r="B33" s="248"/>
      <c r="C33" s="249"/>
      <c r="D33" s="250"/>
      <c r="E33" s="10" t="str">
        <f>VLOOKUP(A32,女子ﾃﾞｰﾀ!$A$1:$F$78,4)</f>
        <v>齋　藤　真　緒</v>
      </c>
      <c r="F33" s="158">
        <f>VLOOKUP(A32,女子ﾃﾞｰﾀ!$A$1:$F$78,5)</f>
        <v>1</v>
      </c>
      <c r="G33" s="15"/>
      <c r="H33" s="27"/>
      <c r="I33" s="12"/>
      <c r="J33" s="12"/>
      <c r="K33" s="13"/>
      <c r="L33" s="17"/>
      <c r="M33" s="24"/>
      <c r="N33" s="18"/>
      <c r="O33" s="247"/>
      <c r="P33" s="248"/>
      <c r="Q33" s="249"/>
      <c r="R33" s="250"/>
      <c r="S33" s="10" t="str">
        <f>VLOOKUP(O32,女子ﾃﾞｰﾀ!$A$1:$F$78,4)</f>
        <v>若　狭　あ　い</v>
      </c>
      <c r="T33" s="158">
        <f>VLOOKUP(O32,女子ﾃﾞｰﾀ!$A$1:$F$78,5)</f>
        <v>2</v>
      </c>
    </row>
    <row r="34" spans="1:20" ht="17.25" customHeight="1" thickTop="1" thickBot="1">
      <c r="A34" s="247">
        <v>36</v>
      </c>
      <c r="B34" s="248" t="s">
        <v>6</v>
      </c>
      <c r="C34" s="249" t="str">
        <f>VLOOKUP(A34,女子ﾃﾞｰﾀ!$A$1:$F$78,6)</f>
        <v>秋田北鷹</v>
      </c>
      <c r="D34" s="250" t="s">
        <v>178</v>
      </c>
      <c r="E34" s="10" t="str">
        <f>VLOOKUP(A34,女子ﾃﾞｰﾀ!$A$1:$F$78,2)</f>
        <v>今　川　咲　桜</v>
      </c>
      <c r="F34" s="158">
        <f>VLOOKUP(A34,女子ﾃﾞｰﾀ!$A$1:$F$78,3)</f>
        <v>1</v>
      </c>
      <c r="G34" s="19"/>
      <c r="H34" s="12"/>
      <c r="I34" s="12">
        <v>0</v>
      </c>
      <c r="J34" s="12"/>
      <c r="K34" s="13"/>
      <c r="L34" s="14">
        <v>4</v>
      </c>
      <c r="M34" s="17"/>
      <c r="N34" s="22"/>
      <c r="O34" s="247">
        <v>72</v>
      </c>
      <c r="P34" s="248" t="s">
        <v>6</v>
      </c>
      <c r="Q34" s="249" t="str">
        <f>VLOOKUP(O34,女子ﾃﾞｰﾀ!$A$1:$F$78,6)</f>
        <v>大曲</v>
      </c>
      <c r="R34" s="250" t="s">
        <v>178</v>
      </c>
      <c r="S34" s="10" t="str">
        <f>VLOOKUP(O34,女子ﾃﾞｰﾀ!$A$1:$F$78,2)</f>
        <v>菊　地　瑠　奈</v>
      </c>
      <c r="T34" s="158">
        <f>VLOOKUP(O34,女子ﾃﾞｰﾀ!$A$1:$F$78,3)</f>
        <v>1</v>
      </c>
    </row>
    <row r="35" spans="1:20" ht="17.25" customHeight="1" thickTop="1">
      <c r="A35" s="247"/>
      <c r="B35" s="248"/>
      <c r="C35" s="249"/>
      <c r="D35" s="250"/>
      <c r="E35" s="10" t="str">
        <f>VLOOKUP(A34,女子ﾃﾞｰﾀ!$A$1:$F$78,4)</f>
        <v>九　嶋　幸　來</v>
      </c>
      <c r="F35" s="158">
        <f>VLOOKUP(A34,女子ﾃﾞｰﾀ!$A$1:$F$78,5)</f>
        <v>2</v>
      </c>
      <c r="G35" s="35"/>
      <c r="H35" s="36">
        <v>4</v>
      </c>
      <c r="I35" s="36"/>
      <c r="J35" s="36"/>
      <c r="K35" s="37"/>
      <c r="L35" s="35"/>
      <c r="M35" s="35">
        <v>0</v>
      </c>
      <c r="N35" s="35"/>
      <c r="O35" s="247"/>
      <c r="P35" s="248"/>
      <c r="Q35" s="249"/>
      <c r="R35" s="250"/>
      <c r="S35" s="10" t="str">
        <f>VLOOKUP(O34,女子ﾃﾞｰﾀ!$A$1:$F$78,4)</f>
        <v>小　原　柑　南</v>
      </c>
      <c r="T35" s="158">
        <f>VLOOKUP(O34,女子ﾃﾞｰﾀ!$A$1:$F$78,5)</f>
        <v>2</v>
      </c>
    </row>
    <row r="36" spans="1:20" ht="17.25" customHeight="1"/>
  </sheetData>
  <mergeCells count="130">
    <mergeCell ref="Q24:Q25"/>
    <mergeCell ref="R24:R25"/>
    <mergeCell ref="A26:A27"/>
    <mergeCell ref="B26:B27"/>
    <mergeCell ref="C26:C27"/>
    <mergeCell ref="D26:D27"/>
    <mergeCell ref="O26:O27"/>
    <mergeCell ref="P26:P27"/>
    <mergeCell ref="Q26:Q27"/>
    <mergeCell ref="R26:R27"/>
    <mergeCell ref="A24:A25"/>
    <mergeCell ref="B24:B25"/>
    <mergeCell ref="C24:C25"/>
    <mergeCell ref="D24:D25"/>
    <mergeCell ref="O24:O25"/>
    <mergeCell ref="P24:P25"/>
    <mergeCell ref="Q20:Q21"/>
    <mergeCell ref="R20:R21"/>
    <mergeCell ref="A22:A23"/>
    <mergeCell ref="B22:B23"/>
    <mergeCell ref="C22:C23"/>
    <mergeCell ref="D22:D23"/>
    <mergeCell ref="O22:O23"/>
    <mergeCell ref="P22:P23"/>
    <mergeCell ref="Q22:Q23"/>
    <mergeCell ref="R22:R23"/>
    <mergeCell ref="P20:P21"/>
    <mergeCell ref="A19:H19"/>
    <mergeCell ref="A20:A21"/>
    <mergeCell ref="B20:B21"/>
    <mergeCell ref="C20:C21"/>
    <mergeCell ref="D20:D21"/>
    <mergeCell ref="O20:O21"/>
    <mergeCell ref="Q34:Q35"/>
    <mergeCell ref="R34:R35"/>
    <mergeCell ref="A34:A35"/>
    <mergeCell ref="B34:B35"/>
    <mergeCell ref="C34:C35"/>
    <mergeCell ref="D34:D35"/>
    <mergeCell ref="O34:O35"/>
    <mergeCell ref="P34:P35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P28:P29"/>
    <mergeCell ref="Q28:Q29"/>
    <mergeCell ref="R28:R29"/>
    <mergeCell ref="A30:A31"/>
    <mergeCell ref="B30:B31"/>
    <mergeCell ref="C30:C31"/>
    <mergeCell ref="D30:D31"/>
    <mergeCell ref="O30:O31"/>
    <mergeCell ref="P30:P31"/>
    <mergeCell ref="Q30:Q31"/>
    <mergeCell ref="A28:A29"/>
    <mergeCell ref="B28:B29"/>
    <mergeCell ref="C28:C29"/>
    <mergeCell ref="D28:D29"/>
    <mergeCell ref="O28:O29"/>
    <mergeCell ref="Q16:Q17"/>
    <mergeCell ref="R16:R17"/>
    <mergeCell ref="A16:A17"/>
    <mergeCell ref="B16:B17"/>
    <mergeCell ref="C16:C17"/>
    <mergeCell ref="D16:D17"/>
    <mergeCell ref="O16:O17"/>
    <mergeCell ref="P16:P17"/>
    <mergeCell ref="Q12:Q13"/>
    <mergeCell ref="R12:R13"/>
    <mergeCell ref="A14:A15"/>
    <mergeCell ref="B14:B15"/>
    <mergeCell ref="C14:C15"/>
    <mergeCell ref="D14:D15"/>
    <mergeCell ref="O14:O15"/>
    <mergeCell ref="P14:P15"/>
    <mergeCell ref="Q14:Q15"/>
    <mergeCell ref="R14:R15"/>
    <mergeCell ref="A12:A13"/>
    <mergeCell ref="B12:B13"/>
    <mergeCell ref="C12:C13"/>
    <mergeCell ref="D12:D13"/>
    <mergeCell ref="O12:O13"/>
    <mergeCell ref="P12:P13"/>
    <mergeCell ref="Q8:Q9"/>
    <mergeCell ref="R8:R9"/>
    <mergeCell ref="A10:A11"/>
    <mergeCell ref="B10:B11"/>
    <mergeCell ref="C10:C11"/>
    <mergeCell ref="D10:D11"/>
    <mergeCell ref="O10:O11"/>
    <mergeCell ref="P10:P11"/>
    <mergeCell ref="Q10:Q11"/>
    <mergeCell ref="R10:R11"/>
    <mergeCell ref="A8:A9"/>
    <mergeCell ref="B8:B9"/>
    <mergeCell ref="C8:C9"/>
    <mergeCell ref="D8:D9"/>
    <mergeCell ref="O8:O9"/>
    <mergeCell ref="P8:P9"/>
    <mergeCell ref="A4:A5"/>
    <mergeCell ref="B4:B5"/>
    <mergeCell ref="C4:C5"/>
    <mergeCell ref="D4:D5"/>
    <mergeCell ref="O4:O5"/>
    <mergeCell ref="P4:P5"/>
    <mergeCell ref="Q4:Q5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A1:H1"/>
    <mergeCell ref="A2:A3"/>
    <mergeCell ref="B2:B3"/>
    <mergeCell ref="C2:C3"/>
    <mergeCell ref="D2:D3"/>
    <mergeCell ref="O2:O3"/>
    <mergeCell ref="P2:P3"/>
    <mergeCell ref="Q2:Q3"/>
    <mergeCell ref="R2:R3"/>
  </mergeCells>
  <phoneticPr fontId="1"/>
  <conditionalFormatting sqref="H3">
    <cfRule type="expression" dxfId="127" priority="152" stopIfTrue="1">
      <formula>(H2="")</formula>
    </cfRule>
  </conditionalFormatting>
  <conditionalFormatting sqref="H7">
    <cfRule type="expression" dxfId="126" priority="151" stopIfTrue="1">
      <formula>(H6="")</formula>
    </cfRule>
  </conditionalFormatting>
  <conditionalFormatting sqref="G3">
    <cfRule type="expression" dxfId="125" priority="150" stopIfTrue="1">
      <formula>OR(H2&lt;4,H2="R",H2="")</formula>
    </cfRule>
  </conditionalFormatting>
  <conditionalFormatting sqref="G4">
    <cfRule type="expression" dxfId="124" priority="149" stopIfTrue="1">
      <formula>OR(H5&lt;4,H5="R",H5="")</formula>
    </cfRule>
  </conditionalFormatting>
  <conditionalFormatting sqref="G7">
    <cfRule type="expression" dxfId="123" priority="148" stopIfTrue="1">
      <formula>OR(H6&lt;4,H6="R",H6="")</formula>
    </cfRule>
  </conditionalFormatting>
  <conditionalFormatting sqref="G8">
    <cfRule type="expression" dxfId="122" priority="147" stopIfTrue="1">
      <formula>OR(H9&lt;4,H9="R",H9="")</formula>
    </cfRule>
  </conditionalFormatting>
  <conditionalFormatting sqref="G11">
    <cfRule type="expression" dxfId="121" priority="146" stopIfTrue="1">
      <formula>OR(H10&lt;4,H10="R",H10="")</formula>
    </cfRule>
  </conditionalFormatting>
  <conditionalFormatting sqref="G12">
    <cfRule type="expression" dxfId="120" priority="145" stopIfTrue="1">
      <formula>OR(H13&lt;4,H13="R",H13="")</formula>
    </cfRule>
  </conditionalFormatting>
  <conditionalFormatting sqref="G15">
    <cfRule type="expression" dxfId="119" priority="144" stopIfTrue="1">
      <formula>OR(H14&lt;4,H14="R",H14="")</formula>
    </cfRule>
  </conditionalFormatting>
  <conditionalFormatting sqref="G16">
    <cfRule type="expression" dxfId="118" priority="143" stopIfTrue="1">
      <formula>OR(H17&lt;4,H17="R",H17="")</formula>
    </cfRule>
  </conditionalFormatting>
  <conditionalFormatting sqref="H11">
    <cfRule type="expression" dxfId="117" priority="142" stopIfTrue="1">
      <formula>(H10="")</formula>
    </cfRule>
  </conditionalFormatting>
  <conditionalFormatting sqref="H15">
    <cfRule type="expression" dxfId="116" priority="141" stopIfTrue="1">
      <formula>(H14="")</formula>
    </cfRule>
  </conditionalFormatting>
  <conditionalFormatting sqref="I4">
    <cfRule type="expression" dxfId="115" priority="140" stopIfTrue="1">
      <formula>OR(I3&lt;4,I3="R",I3="")</formula>
    </cfRule>
  </conditionalFormatting>
  <conditionalFormatting sqref="I5">
    <cfRule type="expression" dxfId="114" priority="138">
      <formula>(I3="")</formula>
    </cfRule>
    <cfRule type="expression" dxfId="113" priority="139">
      <formula>OR(I3&lt;4,I3="R",I3="")</formula>
    </cfRule>
  </conditionalFormatting>
  <conditionalFormatting sqref="I6">
    <cfRule type="expression" dxfId="112" priority="137" stopIfTrue="1">
      <formula>OR(I8&lt;4,I8="R",I8="")</formula>
    </cfRule>
  </conditionalFormatting>
  <conditionalFormatting sqref="I7">
    <cfRule type="expression" dxfId="111" priority="136" stopIfTrue="1">
      <formula>OR(I8&lt;4,I8="R",I8="")</formula>
    </cfRule>
  </conditionalFormatting>
  <conditionalFormatting sqref="I12">
    <cfRule type="expression" dxfId="110" priority="135" stopIfTrue="1">
      <formula>OR(I11&lt;4,I11="R",I11="")</formula>
    </cfRule>
  </conditionalFormatting>
  <conditionalFormatting sqref="I13">
    <cfRule type="expression" dxfId="109" priority="131">
      <formula>(I11="")</formula>
    </cfRule>
    <cfRule type="expression" dxfId="108" priority="134">
      <formula>OR(I11&lt;4,I11="R",I11="")</formula>
    </cfRule>
  </conditionalFormatting>
  <conditionalFormatting sqref="I14">
    <cfRule type="expression" dxfId="107" priority="133" stopIfTrue="1">
      <formula>OR(I16&lt;4,I16="R",I16="")</formula>
    </cfRule>
  </conditionalFormatting>
  <conditionalFormatting sqref="I15">
    <cfRule type="expression" dxfId="106" priority="132" stopIfTrue="1">
      <formula>OR(I16&lt;4,I16="R",I16="")</formula>
    </cfRule>
  </conditionalFormatting>
  <conditionalFormatting sqref="N3">
    <cfRule type="expression" dxfId="105" priority="130" stopIfTrue="1">
      <formula>OR(M2&lt;4,M2="R",M2="")</formula>
    </cfRule>
  </conditionalFormatting>
  <conditionalFormatting sqref="N4">
    <cfRule type="expression" dxfId="104" priority="129" stopIfTrue="1">
      <formula>OR(M5&lt;4,M5="R",M5="")</formula>
    </cfRule>
  </conditionalFormatting>
  <conditionalFormatting sqref="N7">
    <cfRule type="expression" dxfId="103" priority="128" stopIfTrue="1">
      <formula>OR(M6&lt;4,M6="R",M6="")</formula>
    </cfRule>
  </conditionalFormatting>
  <conditionalFormatting sqref="N8">
    <cfRule type="expression" dxfId="102" priority="127" stopIfTrue="1">
      <formula>OR(M9&lt;4,M9="R",M9="")</formula>
    </cfRule>
  </conditionalFormatting>
  <conditionalFormatting sqref="N11">
    <cfRule type="expression" dxfId="101" priority="126" stopIfTrue="1">
      <formula>OR(M10&lt;4,M10="R",M10="")</formula>
    </cfRule>
  </conditionalFormatting>
  <conditionalFormatting sqref="N12">
    <cfRule type="expression" dxfId="100" priority="125" stopIfTrue="1">
      <formula>OR(M13&lt;4,M13="R",M13="")</formula>
    </cfRule>
  </conditionalFormatting>
  <conditionalFormatting sqref="N15">
    <cfRule type="expression" dxfId="99" priority="124" stopIfTrue="1">
      <formula>OR(M14&lt;4,M14="R",M14="")</formula>
    </cfRule>
  </conditionalFormatting>
  <conditionalFormatting sqref="N16">
    <cfRule type="expression" dxfId="98" priority="123" stopIfTrue="1">
      <formula>OR(M17&lt;4,M17="R",M17="")</formula>
    </cfRule>
  </conditionalFormatting>
  <conditionalFormatting sqref="M3">
    <cfRule type="expression" dxfId="97" priority="122" stopIfTrue="1">
      <formula>(M2="")</formula>
    </cfRule>
  </conditionalFormatting>
  <conditionalFormatting sqref="M7">
    <cfRule type="expression" dxfId="96" priority="121" stopIfTrue="1">
      <formula>(M6="")</formula>
    </cfRule>
  </conditionalFormatting>
  <conditionalFormatting sqref="M11">
    <cfRule type="expression" dxfId="95" priority="120" stopIfTrue="1">
      <formula>(M10="")</formula>
    </cfRule>
  </conditionalFormatting>
  <conditionalFormatting sqref="M15">
    <cfRule type="expression" dxfId="94" priority="119" stopIfTrue="1">
      <formula>(M14="")</formula>
    </cfRule>
  </conditionalFormatting>
  <conditionalFormatting sqref="J9">
    <cfRule type="expression" dxfId="93" priority="89">
      <formula>(I9="")</formula>
    </cfRule>
    <cfRule type="expression" dxfId="92" priority="102">
      <formula>OR(J5&lt;4,J5="R",J5="")</formula>
    </cfRule>
    <cfRule type="expression" dxfId="91" priority="118">
      <formula>OR(I9&lt;4,I9="R",I9="")</formula>
    </cfRule>
  </conditionalFormatting>
  <conditionalFormatting sqref="K9">
    <cfRule type="expression" dxfId="90" priority="98">
      <formula>OR(K5&lt;4,K5="R",K5="")</formula>
    </cfRule>
    <cfRule type="expression" dxfId="89" priority="117">
      <formula>OR(L9&lt;4,L9="R",L9="")</formula>
    </cfRule>
  </conditionalFormatting>
  <conditionalFormatting sqref="J8">
    <cfRule type="expression" dxfId="88" priority="103">
      <formula>OR(J5&lt;4,J5="R",J5="")</formula>
    </cfRule>
    <cfRule type="expression" dxfId="87" priority="116">
      <formula>(I9="")</formula>
    </cfRule>
  </conditionalFormatting>
  <conditionalFormatting sqref="L4">
    <cfRule type="expression" dxfId="86" priority="115" stopIfTrue="1">
      <formula>OR(L3&lt;4,L3="R",L3="")</formula>
    </cfRule>
  </conditionalFormatting>
  <conditionalFormatting sqref="L5">
    <cfRule type="expression" dxfId="85" priority="113">
      <formula>(L3="")</formula>
    </cfRule>
    <cfRule type="expression" dxfId="84" priority="114">
      <formula>OR(L3&lt;4,L3="R",L3="")</formula>
    </cfRule>
  </conditionalFormatting>
  <conditionalFormatting sqref="L6">
    <cfRule type="expression" dxfId="83" priority="112" stopIfTrue="1">
      <formula>OR(L8&lt;4,L8="R",L8="")</formula>
    </cfRule>
  </conditionalFormatting>
  <conditionalFormatting sqref="L7">
    <cfRule type="expression" dxfId="82" priority="111" stopIfTrue="1">
      <formula>OR(L8&lt;4,L8="R",L8="")</formula>
    </cfRule>
  </conditionalFormatting>
  <conditionalFormatting sqref="L12">
    <cfRule type="expression" dxfId="81" priority="110" stopIfTrue="1">
      <formula>OR(L11&lt;4,L11="R",L11="")</formula>
    </cfRule>
  </conditionalFormatting>
  <conditionalFormatting sqref="L13">
    <cfRule type="expression" dxfId="80" priority="106">
      <formula>(L11="")</formula>
    </cfRule>
    <cfRule type="expression" dxfId="79" priority="109">
      <formula>OR(L11&lt;4,L11="R",L11="")</formula>
    </cfRule>
  </conditionalFormatting>
  <conditionalFormatting sqref="L14">
    <cfRule type="expression" dxfId="78" priority="108" stopIfTrue="1">
      <formula>OR(L16&lt;4,L16="R",L16="")</formula>
    </cfRule>
  </conditionalFormatting>
  <conditionalFormatting sqref="L15">
    <cfRule type="expression" dxfId="77" priority="107" stopIfTrue="1">
      <formula>OR(L16&lt;4,L16="R",L16="")</formula>
    </cfRule>
  </conditionalFormatting>
  <conditionalFormatting sqref="J6">
    <cfRule type="expression" dxfId="76" priority="105" stopIfTrue="1">
      <formula>OR(J5&lt;4,J5="R",J5="")</formula>
    </cfRule>
  </conditionalFormatting>
  <conditionalFormatting sqref="J7">
    <cfRule type="expression" dxfId="75" priority="104" stopIfTrue="1">
      <formula>OR(J5&lt;4,J5="R",J5="")</formula>
    </cfRule>
  </conditionalFormatting>
  <conditionalFormatting sqref="K6">
    <cfRule type="expression" dxfId="74" priority="101" stopIfTrue="1">
      <formula>OR(K5&lt;4,K5="R",K5="")</formula>
    </cfRule>
  </conditionalFormatting>
  <conditionalFormatting sqref="K7">
    <cfRule type="expression" dxfId="73" priority="100" stopIfTrue="1">
      <formula>OR(K5&lt;4,K5="R",K5="")</formula>
    </cfRule>
  </conditionalFormatting>
  <conditionalFormatting sqref="K8">
    <cfRule type="expression" dxfId="72" priority="99" stopIfTrue="1">
      <formula>OR(K5&lt;4,K5="R",K5="")</formula>
    </cfRule>
  </conditionalFormatting>
  <conditionalFormatting sqref="K10">
    <cfRule type="expression" dxfId="71" priority="97" stopIfTrue="1">
      <formula>OR(K14&lt;4,K14="R",K14="")</formula>
    </cfRule>
  </conditionalFormatting>
  <conditionalFormatting sqref="K11">
    <cfRule type="expression" dxfId="70" priority="96" stopIfTrue="1">
      <formula>OR(K14&lt;4,K14="R",K14="")</formula>
    </cfRule>
  </conditionalFormatting>
  <conditionalFormatting sqref="K12">
    <cfRule type="expression" dxfId="69" priority="95" stopIfTrue="1">
      <formula>OR(K14&lt;4,K14="R",K14="")</formula>
    </cfRule>
  </conditionalFormatting>
  <conditionalFormatting sqref="K13">
    <cfRule type="expression" dxfId="68" priority="94" stopIfTrue="1">
      <formula>OR(K14&lt;4,K14="R",K14="")</formula>
    </cfRule>
  </conditionalFormatting>
  <conditionalFormatting sqref="J10">
    <cfRule type="expression" dxfId="67" priority="93" stopIfTrue="1">
      <formula>OR(J14&lt;4,J14="R",J14="")</formula>
    </cfRule>
  </conditionalFormatting>
  <conditionalFormatting sqref="J11">
    <cfRule type="expression" dxfId="66" priority="92" stopIfTrue="1">
      <formula>OR(J14&lt;4,J14="R",J14="")</formula>
    </cfRule>
  </conditionalFormatting>
  <conditionalFormatting sqref="J12">
    <cfRule type="expression" dxfId="65" priority="91" stopIfTrue="1">
      <formula>OR(J14&lt;4,J14="R",J14="")</formula>
    </cfRule>
  </conditionalFormatting>
  <conditionalFormatting sqref="J13">
    <cfRule type="expression" dxfId="64" priority="90" stopIfTrue="1">
      <formula>OR(J14&lt;4,J14="R",J14="")</formula>
    </cfRule>
  </conditionalFormatting>
  <conditionalFormatting sqref="H21">
    <cfRule type="expression" dxfId="63" priority="64" stopIfTrue="1">
      <formula>(H20="")</formula>
    </cfRule>
  </conditionalFormatting>
  <conditionalFormatting sqref="H25">
    <cfRule type="expression" dxfId="62" priority="63" stopIfTrue="1">
      <formula>(H24="")</formula>
    </cfRule>
  </conditionalFormatting>
  <conditionalFormatting sqref="G21">
    <cfRule type="expression" dxfId="61" priority="62" stopIfTrue="1">
      <formula>OR(H20&lt;4,H20="R",H20="")</formula>
    </cfRule>
  </conditionalFormatting>
  <conditionalFormatting sqref="G22">
    <cfRule type="expression" dxfId="60" priority="61" stopIfTrue="1">
      <formula>OR(H23&lt;4,H23="R",H23="")</formula>
    </cfRule>
  </conditionalFormatting>
  <conditionalFormatting sqref="G25">
    <cfRule type="expression" dxfId="59" priority="60" stopIfTrue="1">
      <formula>OR(H24&lt;4,H24="R",H24="")</formula>
    </cfRule>
  </conditionalFormatting>
  <conditionalFormatting sqref="G26">
    <cfRule type="expression" dxfId="58" priority="59" stopIfTrue="1">
      <formula>OR(H27&lt;4,H27="R",H27="")</formula>
    </cfRule>
  </conditionalFormatting>
  <conditionalFormatting sqref="G29">
    <cfRule type="expression" dxfId="57" priority="58" stopIfTrue="1">
      <formula>OR(H28&lt;4,H28="R",H28="")</formula>
    </cfRule>
  </conditionalFormatting>
  <conditionalFormatting sqref="G30">
    <cfRule type="expression" dxfId="56" priority="57" stopIfTrue="1">
      <formula>OR(H31&lt;4,H31="R",H31="")</formula>
    </cfRule>
  </conditionalFormatting>
  <conditionalFormatting sqref="G33">
    <cfRule type="expression" dxfId="55" priority="56" stopIfTrue="1">
      <formula>OR(H32&lt;4,H32="R",H32="")</formula>
    </cfRule>
  </conditionalFormatting>
  <conditionalFormatting sqref="G34">
    <cfRule type="expression" dxfId="54" priority="55" stopIfTrue="1">
      <formula>OR(H35&lt;4,H35="R",H35="")</formula>
    </cfRule>
  </conditionalFormatting>
  <conditionalFormatting sqref="H29">
    <cfRule type="expression" dxfId="53" priority="54" stopIfTrue="1">
      <formula>(H28="")</formula>
    </cfRule>
  </conditionalFormatting>
  <conditionalFormatting sqref="H33">
    <cfRule type="expression" dxfId="52" priority="53" stopIfTrue="1">
      <formula>(H32="")</formula>
    </cfRule>
  </conditionalFormatting>
  <conditionalFormatting sqref="I22">
    <cfRule type="expression" dxfId="51" priority="52" stopIfTrue="1">
      <formula>OR(I21&lt;4,I21="R",I21="")</formula>
    </cfRule>
  </conditionalFormatting>
  <conditionalFormatting sqref="I23">
    <cfRule type="expression" dxfId="50" priority="50">
      <formula>(I21="")</formula>
    </cfRule>
    <cfRule type="expression" dxfId="49" priority="51">
      <formula>OR(I21&lt;4,I21="R",I21="")</formula>
    </cfRule>
  </conditionalFormatting>
  <conditionalFormatting sqref="I24">
    <cfRule type="expression" dxfId="48" priority="49" stopIfTrue="1">
      <formula>OR(I26&lt;4,I26="R",I26="")</formula>
    </cfRule>
  </conditionalFormatting>
  <conditionalFormatting sqref="I25">
    <cfRule type="expression" dxfId="47" priority="48" stopIfTrue="1">
      <formula>OR(I26&lt;4,I26="R",I26="")</formula>
    </cfRule>
  </conditionalFormatting>
  <conditionalFormatting sqref="I30">
    <cfRule type="expression" dxfId="46" priority="47" stopIfTrue="1">
      <formula>OR(I29&lt;4,I29="R",I29="")</formula>
    </cfRule>
  </conditionalFormatting>
  <conditionalFormatting sqref="I31">
    <cfRule type="expression" dxfId="45" priority="43">
      <formula>(I29="")</formula>
    </cfRule>
    <cfRule type="expression" dxfId="44" priority="46">
      <formula>OR(I29&lt;4,I29="R",I29="")</formula>
    </cfRule>
  </conditionalFormatting>
  <conditionalFormatting sqref="I32">
    <cfRule type="expression" dxfId="43" priority="45" stopIfTrue="1">
      <formula>OR(I34&lt;4,I34="R",I34="")</formula>
    </cfRule>
  </conditionalFormatting>
  <conditionalFormatting sqref="I33">
    <cfRule type="expression" dxfId="42" priority="44" stopIfTrue="1">
      <formula>OR(I34&lt;4,I34="R",I34="")</formula>
    </cfRule>
  </conditionalFormatting>
  <conditionalFormatting sqref="N21">
    <cfRule type="expression" dxfId="41" priority="42" stopIfTrue="1">
      <formula>OR(M20&lt;4,M20="R",M20="")</formula>
    </cfRule>
  </conditionalFormatting>
  <conditionalFormatting sqref="N22">
    <cfRule type="expression" dxfId="40" priority="41" stopIfTrue="1">
      <formula>OR(M23&lt;4,M23="R",M23="")</formula>
    </cfRule>
  </conditionalFormatting>
  <conditionalFormatting sqref="N25">
    <cfRule type="expression" dxfId="39" priority="40" stopIfTrue="1">
      <formula>OR(M24&lt;4,M24="R",M24="")</formula>
    </cfRule>
  </conditionalFormatting>
  <conditionalFormatting sqref="N26">
    <cfRule type="expression" dxfId="38" priority="39" stopIfTrue="1">
      <formula>OR(M27&lt;4,M27="R",M27="")</formula>
    </cfRule>
  </conditionalFormatting>
  <conditionalFormatting sqref="N29">
    <cfRule type="expression" dxfId="37" priority="38" stopIfTrue="1">
      <formula>OR(M28&lt;4,M28="R",M28="")</formula>
    </cfRule>
  </conditionalFormatting>
  <conditionalFormatting sqref="N30">
    <cfRule type="expression" dxfId="36" priority="37" stopIfTrue="1">
      <formula>OR(M31&lt;4,M31="R",M31="")</formula>
    </cfRule>
  </conditionalFormatting>
  <conditionalFormatting sqref="N33">
    <cfRule type="expression" dxfId="35" priority="36" stopIfTrue="1">
      <formula>OR(M32&lt;4,M32="R",M32="")</formula>
    </cfRule>
  </conditionalFormatting>
  <conditionalFormatting sqref="N34">
    <cfRule type="expression" dxfId="34" priority="35" stopIfTrue="1">
      <formula>OR(M35&lt;4,M35="R",M35="")</formula>
    </cfRule>
  </conditionalFormatting>
  <conditionalFormatting sqref="M21">
    <cfRule type="expression" dxfId="33" priority="34" stopIfTrue="1">
      <formula>(M20="")</formula>
    </cfRule>
  </conditionalFormatting>
  <conditionalFormatting sqref="M25">
    <cfRule type="expression" dxfId="32" priority="33" stopIfTrue="1">
      <formula>(M24="")</formula>
    </cfRule>
  </conditionalFormatting>
  <conditionalFormatting sqref="M29">
    <cfRule type="expression" dxfId="31" priority="32" stopIfTrue="1">
      <formula>(M28="")</formula>
    </cfRule>
  </conditionalFormatting>
  <conditionalFormatting sqref="M33">
    <cfRule type="expression" dxfId="30" priority="31" stopIfTrue="1">
      <formula>(M32="")</formula>
    </cfRule>
  </conditionalFormatting>
  <conditionalFormatting sqref="J27">
    <cfRule type="expression" dxfId="29" priority="1">
      <formula>(I27="")</formula>
    </cfRule>
    <cfRule type="expression" dxfId="28" priority="14">
      <formula>OR(J23&lt;4,J23="R",J23="")</formula>
    </cfRule>
    <cfRule type="expression" dxfId="27" priority="30">
      <formula>OR(I27&lt;4,I27="R",I27="")</formula>
    </cfRule>
  </conditionalFormatting>
  <conditionalFormatting sqref="K27">
    <cfRule type="expression" dxfId="26" priority="10">
      <formula>OR(K23&lt;4,K23="R",K23="")</formula>
    </cfRule>
    <cfRule type="expression" dxfId="25" priority="29">
      <formula>OR(L27&lt;4,L27="R",L27="")</formula>
    </cfRule>
  </conditionalFormatting>
  <conditionalFormatting sqref="J26">
    <cfRule type="expression" dxfId="24" priority="15">
      <formula>OR(J23&lt;4,J23="R",J23="")</formula>
    </cfRule>
    <cfRule type="expression" dxfId="23" priority="28">
      <formula>(I27="")</formula>
    </cfRule>
  </conditionalFormatting>
  <conditionalFormatting sqref="L22">
    <cfRule type="expression" dxfId="22" priority="27" stopIfTrue="1">
      <formula>OR(L21&lt;4,L21="R",L21="")</formula>
    </cfRule>
  </conditionalFormatting>
  <conditionalFormatting sqref="L23">
    <cfRule type="expression" dxfId="21" priority="25">
      <formula>(L21="")</formula>
    </cfRule>
    <cfRule type="expression" dxfId="20" priority="26">
      <formula>OR(L21&lt;4,L21="R",L21="")</formula>
    </cfRule>
  </conditionalFormatting>
  <conditionalFormatting sqref="L24">
    <cfRule type="expression" dxfId="19" priority="24" stopIfTrue="1">
      <formula>OR(L26&lt;4,L26="R",L26="")</formula>
    </cfRule>
  </conditionalFormatting>
  <conditionalFormatting sqref="L25">
    <cfRule type="expression" dxfId="18" priority="23" stopIfTrue="1">
      <formula>OR(L26&lt;4,L26="R",L26="")</formula>
    </cfRule>
  </conditionalFormatting>
  <conditionalFormatting sqref="L30">
    <cfRule type="expression" dxfId="17" priority="22" stopIfTrue="1">
      <formula>OR(L29&lt;4,L29="R",L29="")</formula>
    </cfRule>
  </conditionalFormatting>
  <conditionalFormatting sqref="L31">
    <cfRule type="expression" dxfId="16" priority="18">
      <formula>(L29="")</formula>
    </cfRule>
    <cfRule type="expression" dxfId="15" priority="21">
      <formula>OR(L29&lt;4,L29="R",L29="")</formula>
    </cfRule>
  </conditionalFormatting>
  <conditionalFormatting sqref="L32">
    <cfRule type="expression" dxfId="14" priority="20" stopIfTrue="1">
      <formula>OR(L34&lt;4,L34="R",L34="")</formula>
    </cfRule>
  </conditionalFormatting>
  <conditionalFormatting sqref="L33">
    <cfRule type="expression" dxfId="13" priority="19" stopIfTrue="1">
      <formula>OR(L34&lt;4,L34="R",L34="")</formula>
    </cfRule>
  </conditionalFormatting>
  <conditionalFormatting sqref="J24">
    <cfRule type="expression" dxfId="12" priority="17" stopIfTrue="1">
      <formula>OR(J23&lt;4,J23="R",J23="")</formula>
    </cfRule>
  </conditionalFormatting>
  <conditionalFormatting sqref="J25">
    <cfRule type="expression" dxfId="11" priority="16" stopIfTrue="1">
      <formula>OR(J23&lt;4,J23="R",J23="")</formula>
    </cfRule>
  </conditionalFormatting>
  <conditionalFormatting sqref="K24">
    <cfRule type="expression" dxfId="10" priority="13" stopIfTrue="1">
      <formula>OR(K23&lt;4,K23="R",K23="")</formula>
    </cfRule>
  </conditionalFormatting>
  <conditionalFormatting sqref="K25">
    <cfRule type="expression" dxfId="9" priority="12" stopIfTrue="1">
      <formula>OR(K23&lt;4,K23="R",K23="")</formula>
    </cfRule>
  </conditionalFormatting>
  <conditionalFormatting sqref="K26">
    <cfRule type="expression" dxfId="8" priority="11" stopIfTrue="1">
      <formula>OR(K23&lt;4,K23="R",K23="")</formula>
    </cfRule>
  </conditionalFormatting>
  <conditionalFormatting sqref="K28">
    <cfRule type="expression" dxfId="7" priority="9" stopIfTrue="1">
      <formula>OR(K32&lt;4,K32="R",K32="")</formula>
    </cfRule>
  </conditionalFormatting>
  <conditionalFormatting sqref="K29">
    <cfRule type="expression" dxfId="6" priority="8" stopIfTrue="1">
      <formula>OR(K32&lt;4,K32="R",K32="")</formula>
    </cfRule>
  </conditionalFormatting>
  <conditionalFormatting sqref="K30">
    <cfRule type="expression" dxfId="5" priority="7" stopIfTrue="1">
      <formula>OR(K32&lt;4,K32="R",K32="")</formula>
    </cfRule>
  </conditionalFormatting>
  <conditionalFormatting sqref="K31">
    <cfRule type="expression" dxfId="4" priority="6" stopIfTrue="1">
      <formula>OR(K32&lt;4,K32="R",K32="")</formula>
    </cfRule>
  </conditionalFormatting>
  <conditionalFormatting sqref="J28">
    <cfRule type="expression" dxfId="3" priority="5" stopIfTrue="1">
      <formula>OR(J32&lt;4,J32="R",J32="")</formula>
    </cfRule>
  </conditionalFormatting>
  <conditionalFormatting sqref="J29">
    <cfRule type="expression" dxfId="2" priority="4" stopIfTrue="1">
      <formula>OR(J32&lt;4,J32="R",J32="")</formula>
    </cfRule>
  </conditionalFormatting>
  <conditionalFormatting sqref="J30">
    <cfRule type="expression" dxfId="1" priority="3" stopIfTrue="1">
      <formula>OR(J32&lt;4,J32="R",J32="")</formula>
    </cfRule>
  </conditionalFormatting>
  <conditionalFormatting sqref="J31">
    <cfRule type="expression" dxfId="0" priority="2" stopIfTrue="1">
      <formula>OR(J32&lt;4,J32="R",J32="")</formula>
    </cfRule>
  </conditionalFormatting>
  <printOptions horizontalCentered="1"/>
  <pageMargins left="0.70866141732283472" right="0.70866141732283472" top="0.74803149606299213" bottom="0.35433070866141736" header="0.31496062992125984" footer="0.31496062992125984"/>
  <pageSetup paperSize="9" scale="150" fitToHeight="2" orientation="landscape" horizontalDpi="4294967293" r:id="rId1"/>
  <rowBreaks count="1" manualBreakCount="1">
    <brk id="1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632A-E473-46CE-8120-A71F962D186C}">
  <sheetPr>
    <tabColor rgb="FF00B0F0"/>
  </sheetPr>
  <dimension ref="A1:AV91"/>
  <sheetViews>
    <sheetView view="pageBreakPreview" topLeftCell="A11" zoomScale="70" zoomScaleNormal="100" zoomScaleSheetLayoutView="70" workbookViewId="0">
      <selection activeCell="L14" sqref="L14"/>
    </sheetView>
  </sheetViews>
  <sheetFormatPr defaultRowHeight="14.25"/>
  <cols>
    <col min="1" max="1" width="4" style="161" bestFit="1" customWidth="1"/>
    <col min="2" max="2" width="1.625" style="161" customWidth="1"/>
    <col min="3" max="3" width="11" style="163" customWidth="1"/>
    <col min="4" max="4" width="1.625" style="161" customWidth="1"/>
    <col min="5" max="5" width="16.875" style="161" customWidth="1"/>
    <col min="6" max="6" width="2.5" style="161" customWidth="1"/>
    <col min="7" max="18" width="3.5" style="163" customWidth="1"/>
    <col min="19" max="19" width="4" style="161" customWidth="1"/>
    <col min="20" max="20" width="1.625" style="162" customWidth="1"/>
    <col min="21" max="21" width="11" style="163" customWidth="1"/>
    <col min="22" max="22" width="1.625" style="161" customWidth="1"/>
    <col min="23" max="23" width="16.875" style="161" customWidth="1"/>
    <col min="24" max="24" width="2.5" style="161" customWidth="1"/>
    <col min="25" max="25" width="4" style="161" bestFit="1" customWidth="1"/>
    <col min="26" max="26" width="1.625" style="161" customWidth="1"/>
    <col min="27" max="27" width="11" style="163" customWidth="1"/>
    <col min="28" max="28" width="1.625" style="161" customWidth="1"/>
    <col min="29" max="29" width="16.875" style="161" customWidth="1"/>
    <col min="30" max="30" width="2.5" style="161" customWidth="1"/>
    <col min="31" max="42" width="3.5" style="163" customWidth="1"/>
    <col min="43" max="43" width="4" style="161" customWidth="1"/>
    <col min="44" max="44" width="1.625" style="162" customWidth="1"/>
    <col min="45" max="45" width="11" style="163" customWidth="1"/>
    <col min="46" max="46" width="1.625" style="161" customWidth="1"/>
    <col min="47" max="47" width="16.875" style="161" customWidth="1"/>
    <col min="48" max="48" width="2.5" style="161" customWidth="1"/>
    <col min="49" max="16384" width="9" style="163"/>
  </cols>
  <sheetData>
    <row r="1" spans="1:48" ht="24" customHeight="1">
      <c r="A1" s="224" t="s">
        <v>176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 t="s">
        <v>177</v>
      </c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</row>
    <row r="2" spans="1:48" ht="24" customHeight="1">
      <c r="B2" s="162"/>
      <c r="Z2" s="162"/>
    </row>
    <row r="3" spans="1:48" ht="24" customHeight="1" thickBot="1">
      <c r="A3" s="223">
        <v>1</v>
      </c>
      <c r="B3" s="225" t="s">
        <v>6</v>
      </c>
      <c r="C3" s="226" t="s">
        <v>10</v>
      </c>
      <c r="D3" s="227" t="s">
        <v>7</v>
      </c>
      <c r="E3" s="164" t="s">
        <v>211</v>
      </c>
      <c r="F3" s="165">
        <v>1</v>
      </c>
      <c r="G3" s="166"/>
      <c r="H3" s="166"/>
      <c r="I3" s="167">
        <v>4</v>
      </c>
      <c r="J3" s="167"/>
      <c r="K3" s="168"/>
      <c r="L3" s="168"/>
      <c r="M3" s="169"/>
      <c r="N3" s="169"/>
      <c r="O3" s="170"/>
      <c r="P3" s="170">
        <v>4</v>
      </c>
      <c r="Q3" s="171"/>
      <c r="R3" s="172"/>
      <c r="S3" s="223">
        <v>20</v>
      </c>
      <c r="T3" s="225" t="s">
        <v>6</v>
      </c>
      <c r="U3" s="226" t="s">
        <v>14</v>
      </c>
      <c r="V3" s="227" t="s">
        <v>7</v>
      </c>
      <c r="W3" s="164" t="s">
        <v>212</v>
      </c>
      <c r="X3" s="165">
        <v>2</v>
      </c>
      <c r="Y3" s="223">
        <v>40</v>
      </c>
      <c r="Z3" s="225" t="s">
        <v>6</v>
      </c>
      <c r="AA3" s="226" t="s">
        <v>185</v>
      </c>
      <c r="AB3" s="227" t="s">
        <v>7</v>
      </c>
      <c r="AC3" s="164" t="s">
        <v>213</v>
      </c>
      <c r="AD3" s="165">
        <v>2</v>
      </c>
      <c r="AE3" s="166"/>
      <c r="AF3" s="166"/>
      <c r="AG3" s="167">
        <v>4</v>
      </c>
      <c r="AH3" s="167"/>
      <c r="AI3" s="168"/>
      <c r="AJ3" s="168"/>
      <c r="AK3" s="169"/>
      <c r="AL3" s="169"/>
      <c r="AM3" s="170"/>
      <c r="AN3" s="170">
        <v>4</v>
      </c>
      <c r="AO3" s="171"/>
      <c r="AP3" s="172"/>
      <c r="AQ3" s="223">
        <v>60</v>
      </c>
      <c r="AR3" s="225" t="s">
        <v>6</v>
      </c>
      <c r="AS3" s="226" t="s">
        <v>10</v>
      </c>
      <c r="AT3" s="227" t="s">
        <v>7</v>
      </c>
      <c r="AU3" s="164" t="s">
        <v>214</v>
      </c>
      <c r="AV3" s="165">
        <v>1</v>
      </c>
    </row>
    <row r="4" spans="1:48" ht="24" customHeight="1" thickTop="1" thickBot="1">
      <c r="A4" s="223"/>
      <c r="B4" s="225"/>
      <c r="C4" s="226"/>
      <c r="D4" s="227"/>
      <c r="E4" s="173" t="s">
        <v>215</v>
      </c>
      <c r="F4" s="174">
        <v>1</v>
      </c>
      <c r="G4" s="229"/>
      <c r="H4" s="230"/>
      <c r="I4" s="166"/>
      <c r="J4" s="167">
        <v>4</v>
      </c>
      <c r="K4" s="168"/>
      <c r="L4" s="168"/>
      <c r="M4" s="169"/>
      <c r="N4" s="169"/>
      <c r="O4" s="170">
        <v>4</v>
      </c>
      <c r="P4" s="175"/>
      <c r="Q4" s="240"/>
      <c r="R4" s="229"/>
      <c r="S4" s="223"/>
      <c r="T4" s="225"/>
      <c r="U4" s="226"/>
      <c r="V4" s="227"/>
      <c r="W4" s="173" t="s">
        <v>216</v>
      </c>
      <c r="X4" s="174">
        <v>2</v>
      </c>
      <c r="Y4" s="223"/>
      <c r="Z4" s="225"/>
      <c r="AA4" s="226"/>
      <c r="AB4" s="227"/>
      <c r="AC4" s="173" t="s">
        <v>217</v>
      </c>
      <c r="AD4" s="174">
        <v>1</v>
      </c>
      <c r="AE4" s="229"/>
      <c r="AF4" s="230"/>
      <c r="AG4" s="166"/>
      <c r="AH4" s="167">
        <v>4</v>
      </c>
      <c r="AI4" s="168"/>
      <c r="AJ4" s="168"/>
      <c r="AK4" s="169"/>
      <c r="AL4" s="169"/>
      <c r="AM4" s="170">
        <v>4</v>
      </c>
      <c r="AN4" s="175"/>
      <c r="AO4" s="240"/>
      <c r="AP4" s="229"/>
      <c r="AQ4" s="223"/>
      <c r="AR4" s="225"/>
      <c r="AS4" s="226"/>
      <c r="AT4" s="227"/>
      <c r="AU4" s="173" t="s">
        <v>218</v>
      </c>
      <c r="AV4" s="174">
        <v>1</v>
      </c>
    </row>
    <row r="5" spans="1:48" ht="24" customHeight="1" thickTop="1" thickBot="1">
      <c r="A5" s="223">
        <v>2</v>
      </c>
      <c r="B5" s="225" t="s">
        <v>6</v>
      </c>
      <c r="C5" s="226" t="s">
        <v>184</v>
      </c>
      <c r="D5" s="227" t="s">
        <v>7</v>
      </c>
      <c r="E5" s="164" t="s">
        <v>219</v>
      </c>
      <c r="F5" s="165">
        <v>2</v>
      </c>
      <c r="G5" s="176"/>
      <c r="H5" s="177">
        <v>2</v>
      </c>
      <c r="I5" s="167"/>
      <c r="J5" s="231"/>
      <c r="K5" s="168"/>
      <c r="L5" s="168"/>
      <c r="M5" s="169"/>
      <c r="N5" s="169"/>
      <c r="O5" s="239"/>
      <c r="P5" s="242"/>
      <c r="Q5" s="170">
        <v>4</v>
      </c>
      <c r="R5" s="172"/>
      <c r="S5" s="223">
        <v>21</v>
      </c>
      <c r="T5" s="225" t="s">
        <v>6</v>
      </c>
      <c r="U5" s="226" t="s">
        <v>180</v>
      </c>
      <c r="V5" s="227" t="s">
        <v>7</v>
      </c>
      <c r="W5" s="164" t="s">
        <v>220</v>
      </c>
      <c r="X5" s="165">
        <v>2</v>
      </c>
      <c r="Y5" s="223">
        <v>41</v>
      </c>
      <c r="Z5" s="225" t="s">
        <v>6</v>
      </c>
      <c r="AA5" s="226" t="s">
        <v>47</v>
      </c>
      <c r="AB5" s="227" t="s">
        <v>7</v>
      </c>
      <c r="AC5" s="164" t="s">
        <v>221</v>
      </c>
      <c r="AD5" s="165">
        <v>2</v>
      </c>
      <c r="AE5" s="176"/>
      <c r="AF5" s="177">
        <v>4</v>
      </c>
      <c r="AG5" s="167"/>
      <c r="AH5" s="231"/>
      <c r="AI5" s="168"/>
      <c r="AJ5" s="168"/>
      <c r="AK5" s="169"/>
      <c r="AL5" s="169"/>
      <c r="AM5" s="239"/>
      <c r="AN5" s="242"/>
      <c r="AO5" s="170">
        <v>0</v>
      </c>
      <c r="AP5" s="172"/>
      <c r="AQ5" s="223">
        <v>61</v>
      </c>
      <c r="AR5" s="225" t="s">
        <v>6</v>
      </c>
      <c r="AS5" s="226" t="s">
        <v>181</v>
      </c>
      <c r="AT5" s="227" t="s">
        <v>7</v>
      </c>
      <c r="AU5" s="164" t="s">
        <v>222</v>
      </c>
      <c r="AV5" s="165">
        <v>2</v>
      </c>
    </row>
    <row r="6" spans="1:48" ht="24" customHeight="1" thickTop="1" thickBot="1">
      <c r="A6" s="223"/>
      <c r="B6" s="225"/>
      <c r="C6" s="226"/>
      <c r="D6" s="227"/>
      <c r="E6" s="173" t="s">
        <v>366</v>
      </c>
      <c r="F6" s="174">
        <v>2</v>
      </c>
      <c r="G6" s="178"/>
      <c r="H6" s="179"/>
      <c r="I6" s="167"/>
      <c r="J6" s="231"/>
      <c r="K6" s="168"/>
      <c r="L6" s="168"/>
      <c r="M6" s="169"/>
      <c r="N6" s="169"/>
      <c r="O6" s="239"/>
      <c r="P6" s="243"/>
      <c r="Q6" s="180"/>
      <c r="R6" s="181"/>
      <c r="S6" s="223"/>
      <c r="T6" s="225"/>
      <c r="U6" s="226"/>
      <c r="V6" s="227"/>
      <c r="W6" s="173" t="s">
        <v>223</v>
      </c>
      <c r="X6" s="174">
        <v>2</v>
      </c>
      <c r="Y6" s="223"/>
      <c r="Z6" s="225"/>
      <c r="AA6" s="226"/>
      <c r="AB6" s="227"/>
      <c r="AC6" s="173" t="s">
        <v>224</v>
      </c>
      <c r="AD6" s="174">
        <v>2</v>
      </c>
      <c r="AE6" s="178"/>
      <c r="AF6" s="179"/>
      <c r="AG6" s="167"/>
      <c r="AH6" s="231"/>
      <c r="AI6" s="168"/>
      <c r="AJ6" s="168"/>
      <c r="AK6" s="169"/>
      <c r="AL6" s="169"/>
      <c r="AM6" s="239"/>
      <c r="AN6" s="243"/>
      <c r="AO6" s="180"/>
      <c r="AP6" s="181"/>
      <c r="AQ6" s="223"/>
      <c r="AR6" s="225"/>
      <c r="AS6" s="226"/>
      <c r="AT6" s="227"/>
      <c r="AU6" s="173" t="s">
        <v>368</v>
      </c>
      <c r="AV6" s="174">
        <v>1</v>
      </c>
    </row>
    <row r="7" spans="1:48" ht="24" customHeight="1" thickTop="1" thickBot="1">
      <c r="A7" s="223">
        <v>3</v>
      </c>
      <c r="B7" s="225" t="s">
        <v>6</v>
      </c>
      <c r="C7" s="226" t="s">
        <v>21</v>
      </c>
      <c r="D7" s="227" t="s">
        <v>7</v>
      </c>
      <c r="E7" s="164" t="s">
        <v>225</v>
      </c>
      <c r="F7" s="165">
        <v>1</v>
      </c>
      <c r="G7" s="182"/>
      <c r="H7" s="183"/>
      <c r="I7" s="184">
        <v>0</v>
      </c>
      <c r="J7" s="166"/>
      <c r="K7" s="228" t="s">
        <v>371</v>
      </c>
      <c r="L7" s="168"/>
      <c r="M7" s="169"/>
      <c r="N7" s="228" t="s">
        <v>377</v>
      </c>
      <c r="O7" s="185"/>
      <c r="P7" s="186">
        <v>0</v>
      </c>
      <c r="Q7" s="187"/>
      <c r="R7" s="188"/>
      <c r="S7" s="223">
        <v>22</v>
      </c>
      <c r="T7" s="225" t="s">
        <v>6</v>
      </c>
      <c r="U7" s="226" t="s">
        <v>47</v>
      </c>
      <c r="V7" s="227" t="s">
        <v>7</v>
      </c>
      <c r="W7" s="164" t="s">
        <v>226</v>
      </c>
      <c r="X7" s="165">
        <v>1</v>
      </c>
      <c r="Y7" s="223">
        <v>42</v>
      </c>
      <c r="Z7" s="225" t="s">
        <v>6</v>
      </c>
      <c r="AA7" s="226" t="s">
        <v>23</v>
      </c>
      <c r="AB7" s="227" t="s">
        <v>7</v>
      </c>
      <c r="AC7" s="164" t="s">
        <v>227</v>
      </c>
      <c r="AD7" s="165">
        <v>1</v>
      </c>
      <c r="AE7" s="182"/>
      <c r="AF7" s="183"/>
      <c r="AG7" s="184">
        <v>0</v>
      </c>
      <c r="AH7" s="166"/>
      <c r="AI7" s="228" t="s">
        <v>379</v>
      </c>
      <c r="AJ7" s="168"/>
      <c r="AK7" s="169"/>
      <c r="AL7" s="228" t="s">
        <v>380</v>
      </c>
      <c r="AM7" s="185"/>
      <c r="AN7" s="186">
        <v>0</v>
      </c>
      <c r="AO7" s="187"/>
      <c r="AP7" s="188"/>
      <c r="AQ7" s="223">
        <v>62</v>
      </c>
      <c r="AR7" s="225" t="s">
        <v>6</v>
      </c>
      <c r="AS7" s="226" t="s">
        <v>75</v>
      </c>
      <c r="AT7" s="227" t="s">
        <v>7</v>
      </c>
      <c r="AU7" s="164" t="s">
        <v>228</v>
      </c>
      <c r="AV7" s="165">
        <v>2</v>
      </c>
    </row>
    <row r="8" spans="1:48" ht="24" customHeight="1" thickTop="1">
      <c r="A8" s="223"/>
      <c r="B8" s="225"/>
      <c r="C8" s="226"/>
      <c r="D8" s="227"/>
      <c r="E8" s="173" t="s">
        <v>229</v>
      </c>
      <c r="F8" s="174">
        <v>1</v>
      </c>
      <c r="G8" s="167"/>
      <c r="H8" s="189">
        <v>4</v>
      </c>
      <c r="I8" s="177"/>
      <c r="J8" s="234"/>
      <c r="K8" s="228"/>
      <c r="L8" s="168"/>
      <c r="M8" s="169"/>
      <c r="N8" s="228"/>
      <c r="O8" s="244"/>
      <c r="P8" s="170"/>
      <c r="Q8" s="186">
        <v>3</v>
      </c>
      <c r="R8" s="181"/>
      <c r="S8" s="223"/>
      <c r="T8" s="225"/>
      <c r="U8" s="226"/>
      <c r="V8" s="227"/>
      <c r="W8" s="173" t="s">
        <v>230</v>
      </c>
      <c r="X8" s="174">
        <v>1</v>
      </c>
      <c r="Y8" s="223"/>
      <c r="Z8" s="225"/>
      <c r="AA8" s="226"/>
      <c r="AB8" s="227"/>
      <c r="AC8" s="173" t="s">
        <v>231</v>
      </c>
      <c r="AD8" s="174">
        <v>1</v>
      </c>
      <c r="AE8" s="167"/>
      <c r="AF8" s="189">
        <v>3</v>
      </c>
      <c r="AG8" s="177"/>
      <c r="AH8" s="234"/>
      <c r="AI8" s="228"/>
      <c r="AJ8" s="168"/>
      <c r="AK8" s="169"/>
      <c r="AL8" s="228"/>
      <c r="AM8" s="244"/>
      <c r="AN8" s="170"/>
      <c r="AO8" s="186">
        <v>4</v>
      </c>
      <c r="AP8" s="181"/>
      <c r="AQ8" s="223"/>
      <c r="AR8" s="225"/>
      <c r="AS8" s="226"/>
      <c r="AT8" s="227"/>
      <c r="AU8" s="173" t="s">
        <v>232</v>
      </c>
      <c r="AV8" s="174">
        <v>1</v>
      </c>
    </row>
    <row r="9" spans="1:48" ht="24" customHeight="1" thickBot="1">
      <c r="A9" s="223">
        <v>4</v>
      </c>
      <c r="B9" s="225" t="s">
        <v>6</v>
      </c>
      <c r="C9" s="226" t="s">
        <v>75</v>
      </c>
      <c r="D9" s="227" t="s">
        <v>7</v>
      </c>
      <c r="E9" s="164" t="s">
        <v>233</v>
      </c>
      <c r="F9" s="165">
        <v>1</v>
      </c>
      <c r="G9" s="167"/>
      <c r="H9" s="167"/>
      <c r="I9" s="177">
        <v>4</v>
      </c>
      <c r="J9" s="235"/>
      <c r="K9" s="168"/>
      <c r="L9" s="168"/>
      <c r="M9" s="169"/>
      <c r="N9" s="169"/>
      <c r="O9" s="238"/>
      <c r="P9" s="170">
        <v>0</v>
      </c>
      <c r="Q9" s="170"/>
      <c r="R9" s="181"/>
      <c r="S9" s="223">
        <v>23</v>
      </c>
      <c r="T9" s="225" t="s">
        <v>6</v>
      </c>
      <c r="U9" s="226" t="s">
        <v>58</v>
      </c>
      <c r="V9" s="227" t="s">
        <v>7</v>
      </c>
      <c r="W9" s="164" t="s">
        <v>234</v>
      </c>
      <c r="X9" s="165">
        <v>2</v>
      </c>
      <c r="Y9" s="223">
        <v>43</v>
      </c>
      <c r="Z9" s="225" t="s">
        <v>6</v>
      </c>
      <c r="AA9" s="226" t="s">
        <v>184</v>
      </c>
      <c r="AB9" s="227" t="s">
        <v>7</v>
      </c>
      <c r="AC9" s="164" t="s">
        <v>235</v>
      </c>
      <c r="AD9" s="165">
        <v>2</v>
      </c>
      <c r="AE9" s="167"/>
      <c r="AF9" s="167"/>
      <c r="AG9" s="177">
        <v>0</v>
      </c>
      <c r="AH9" s="235"/>
      <c r="AI9" s="168"/>
      <c r="AJ9" s="168"/>
      <c r="AK9" s="169"/>
      <c r="AL9" s="169"/>
      <c r="AM9" s="238"/>
      <c r="AN9" s="170">
        <v>4</v>
      </c>
      <c r="AO9" s="170"/>
      <c r="AP9" s="181"/>
      <c r="AQ9" s="223">
        <v>63</v>
      </c>
      <c r="AR9" s="225" t="s">
        <v>6</v>
      </c>
      <c r="AS9" s="226" t="s">
        <v>27</v>
      </c>
      <c r="AT9" s="227" t="s">
        <v>7</v>
      </c>
      <c r="AU9" s="164" t="s">
        <v>236</v>
      </c>
      <c r="AV9" s="165">
        <v>2</v>
      </c>
    </row>
    <row r="10" spans="1:48" ht="24" customHeight="1" thickTop="1" thickBot="1">
      <c r="A10" s="223"/>
      <c r="B10" s="225"/>
      <c r="C10" s="226"/>
      <c r="D10" s="227"/>
      <c r="E10" s="173" t="s">
        <v>237</v>
      </c>
      <c r="F10" s="174">
        <v>2</v>
      </c>
      <c r="G10" s="229"/>
      <c r="H10" s="230"/>
      <c r="I10" s="190"/>
      <c r="J10" s="235"/>
      <c r="K10" s="168"/>
      <c r="L10" s="168"/>
      <c r="M10" s="169"/>
      <c r="N10" s="169"/>
      <c r="O10" s="238"/>
      <c r="P10" s="180"/>
      <c r="Q10" s="240"/>
      <c r="R10" s="229"/>
      <c r="S10" s="223"/>
      <c r="T10" s="225"/>
      <c r="U10" s="226"/>
      <c r="V10" s="227"/>
      <c r="W10" s="173" t="s">
        <v>238</v>
      </c>
      <c r="X10" s="174">
        <v>2</v>
      </c>
      <c r="Y10" s="223"/>
      <c r="Z10" s="225"/>
      <c r="AA10" s="226"/>
      <c r="AB10" s="227"/>
      <c r="AC10" s="173" t="s">
        <v>239</v>
      </c>
      <c r="AD10" s="174">
        <v>1</v>
      </c>
      <c r="AE10" s="229"/>
      <c r="AF10" s="230"/>
      <c r="AG10" s="190"/>
      <c r="AH10" s="235"/>
      <c r="AI10" s="168"/>
      <c r="AJ10" s="168"/>
      <c r="AK10" s="169"/>
      <c r="AL10" s="169"/>
      <c r="AM10" s="238"/>
      <c r="AN10" s="180"/>
      <c r="AO10" s="240"/>
      <c r="AP10" s="229"/>
      <c r="AQ10" s="223"/>
      <c r="AR10" s="225"/>
      <c r="AS10" s="226"/>
      <c r="AT10" s="227"/>
      <c r="AU10" s="173" t="s">
        <v>240</v>
      </c>
      <c r="AV10" s="174">
        <v>1</v>
      </c>
    </row>
    <row r="11" spans="1:48" ht="24" customHeight="1" thickTop="1" thickBot="1">
      <c r="A11" s="223">
        <v>5</v>
      </c>
      <c r="B11" s="225" t="s">
        <v>6</v>
      </c>
      <c r="C11" s="226" t="s">
        <v>86</v>
      </c>
      <c r="D11" s="227" t="s">
        <v>7</v>
      </c>
      <c r="E11" s="164" t="s">
        <v>241</v>
      </c>
      <c r="F11" s="165">
        <v>1</v>
      </c>
      <c r="G11" s="232"/>
      <c r="H11" s="233"/>
      <c r="I11" s="167"/>
      <c r="J11" s="189">
        <v>1</v>
      </c>
      <c r="K11" s="168"/>
      <c r="L11" s="168"/>
      <c r="M11" s="169"/>
      <c r="N11" s="169"/>
      <c r="O11" s="186">
        <v>0</v>
      </c>
      <c r="P11" s="191"/>
      <c r="Q11" s="241"/>
      <c r="R11" s="232"/>
      <c r="S11" s="223">
        <v>24</v>
      </c>
      <c r="T11" s="225" t="s">
        <v>6</v>
      </c>
      <c r="U11" s="226" t="s">
        <v>185</v>
      </c>
      <c r="V11" s="227" t="s">
        <v>7</v>
      </c>
      <c r="W11" s="164" t="s">
        <v>242</v>
      </c>
      <c r="X11" s="165">
        <v>1</v>
      </c>
      <c r="Y11" s="223">
        <v>44</v>
      </c>
      <c r="Z11" s="225" t="s">
        <v>6</v>
      </c>
      <c r="AA11" s="226" t="s">
        <v>33</v>
      </c>
      <c r="AB11" s="227" t="s">
        <v>7</v>
      </c>
      <c r="AC11" s="164" t="s">
        <v>243</v>
      </c>
      <c r="AD11" s="165">
        <v>2</v>
      </c>
      <c r="AE11" s="232"/>
      <c r="AF11" s="233"/>
      <c r="AG11" s="167"/>
      <c r="AH11" s="189">
        <v>0</v>
      </c>
      <c r="AI11" s="168"/>
      <c r="AJ11" s="168"/>
      <c r="AK11" s="169"/>
      <c r="AL11" s="169"/>
      <c r="AM11" s="186">
        <v>1</v>
      </c>
      <c r="AN11" s="191"/>
      <c r="AO11" s="241"/>
      <c r="AP11" s="232"/>
      <c r="AQ11" s="223">
        <v>64</v>
      </c>
      <c r="AR11" s="225" t="s">
        <v>6</v>
      </c>
      <c r="AS11" s="226" t="s">
        <v>86</v>
      </c>
      <c r="AT11" s="227" t="s">
        <v>7</v>
      </c>
      <c r="AU11" s="164" t="s">
        <v>244</v>
      </c>
      <c r="AV11" s="165">
        <v>2</v>
      </c>
    </row>
    <row r="12" spans="1:48" ht="24" customHeight="1" thickTop="1">
      <c r="A12" s="223"/>
      <c r="B12" s="225"/>
      <c r="C12" s="226"/>
      <c r="D12" s="227"/>
      <c r="E12" s="173" t="s">
        <v>245</v>
      </c>
      <c r="F12" s="174">
        <v>1</v>
      </c>
      <c r="G12" s="189"/>
      <c r="H12" s="189"/>
      <c r="I12" s="189">
        <v>3</v>
      </c>
      <c r="J12" s="189"/>
      <c r="K12" s="168"/>
      <c r="L12" s="168"/>
      <c r="M12" s="169"/>
      <c r="N12" s="169"/>
      <c r="O12" s="186"/>
      <c r="P12" s="186">
        <v>4</v>
      </c>
      <c r="Q12" s="186"/>
      <c r="R12" s="192"/>
      <c r="S12" s="223"/>
      <c r="T12" s="225"/>
      <c r="U12" s="226"/>
      <c r="V12" s="227"/>
      <c r="W12" s="173" t="s">
        <v>246</v>
      </c>
      <c r="X12" s="174">
        <v>2</v>
      </c>
      <c r="Y12" s="223"/>
      <c r="Z12" s="225"/>
      <c r="AA12" s="226"/>
      <c r="AB12" s="227"/>
      <c r="AC12" s="173" t="s">
        <v>247</v>
      </c>
      <c r="AD12" s="174">
        <v>2</v>
      </c>
      <c r="AE12" s="189"/>
      <c r="AF12" s="189"/>
      <c r="AG12" s="189">
        <v>4</v>
      </c>
      <c r="AH12" s="189"/>
      <c r="AI12" s="168"/>
      <c r="AJ12" s="168"/>
      <c r="AK12" s="169"/>
      <c r="AL12" s="169"/>
      <c r="AM12" s="186"/>
      <c r="AN12" s="186">
        <v>3</v>
      </c>
      <c r="AO12" s="186"/>
      <c r="AP12" s="192"/>
      <c r="AQ12" s="223"/>
      <c r="AR12" s="225"/>
      <c r="AS12" s="226"/>
      <c r="AT12" s="227"/>
      <c r="AU12" s="173" t="s">
        <v>248</v>
      </c>
      <c r="AV12" s="174">
        <v>1</v>
      </c>
    </row>
    <row r="13" spans="1:48" ht="24" customHeight="1" thickBot="1">
      <c r="A13" s="223">
        <v>6</v>
      </c>
      <c r="B13" s="225" t="s">
        <v>6</v>
      </c>
      <c r="C13" s="226" t="s">
        <v>14</v>
      </c>
      <c r="D13" s="227" t="s">
        <v>178</v>
      </c>
      <c r="E13" s="164" t="s">
        <v>249</v>
      </c>
      <c r="F13" s="165">
        <v>1</v>
      </c>
      <c r="G13" s="168"/>
      <c r="H13" s="168"/>
      <c r="I13" s="168">
        <v>4</v>
      </c>
      <c r="J13" s="168"/>
      <c r="K13" s="168"/>
      <c r="L13" s="168"/>
      <c r="M13" s="169"/>
      <c r="N13" s="169"/>
      <c r="O13" s="170"/>
      <c r="P13" s="170">
        <v>4</v>
      </c>
      <c r="Q13" s="198"/>
      <c r="R13" s="199"/>
      <c r="S13" s="223">
        <v>25</v>
      </c>
      <c r="T13" s="225" t="s">
        <v>6</v>
      </c>
      <c r="U13" s="226" t="s">
        <v>27</v>
      </c>
      <c r="V13" s="227" t="s">
        <v>178</v>
      </c>
      <c r="W13" s="164" t="s">
        <v>250</v>
      </c>
      <c r="X13" s="165">
        <v>1</v>
      </c>
      <c r="Y13" s="223">
        <v>45</v>
      </c>
      <c r="Z13" s="225" t="s">
        <v>6</v>
      </c>
      <c r="AA13" s="226" t="s">
        <v>25</v>
      </c>
      <c r="AB13" s="227" t="s">
        <v>178</v>
      </c>
      <c r="AC13" s="164" t="s">
        <v>251</v>
      </c>
      <c r="AD13" s="165">
        <v>1</v>
      </c>
      <c r="AE13" s="167"/>
      <c r="AF13" s="167"/>
      <c r="AG13" s="167">
        <v>2</v>
      </c>
      <c r="AH13" s="167"/>
      <c r="AI13" s="168"/>
      <c r="AJ13" s="168"/>
      <c r="AK13" s="169"/>
      <c r="AL13" s="169"/>
      <c r="AM13" s="170"/>
      <c r="AN13" s="170">
        <v>4</v>
      </c>
      <c r="AO13" s="198"/>
      <c r="AP13" s="199"/>
      <c r="AQ13" s="223">
        <v>65</v>
      </c>
      <c r="AR13" s="225" t="s">
        <v>6</v>
      </c>
      <c r="AS13" s="226" t="s">
        <v>39</v>
      </c>
      <c r="AT13" s="227" t="s">
        <v>178</v>
      </c>
      <c r="AU13" s="164" t="s">
        <v>252</v>
      </c>
      <c r="AV13" s="165">
        <v>2</v>
      </c>
    </row>
    <row r="14" spans="1:48" ht="24" customHeight="1" thickTop="1" thickBot="1">
      <c r="A14" s="223"/>
      <c r="B14" s="225"/>
      <c r="C14" s="226"/>
      <c r="D14" s="227"/>
      <c r="E14" s="173" t="s">
        <v>253</v>
      </c>
      <c r="F14" s="174">
        <v>1</v>
      </c>
      <c r="G14" s="229"/>
      <c r="H14" s="230"/>
      <c r="I14" s="166"/>
      <c r="J14" s="167">
        <v>2</v>
      </c>
      <c r="K14" s="168"/>
      <c r="L14" s="168"/>
      <c r="M14" s="169"/>
      <c r="N14" s="169"/>
      <c r="O14" s="170">
        <v>4</v>
      </c>
      <c r="P14" s="175"/>
      <c r="Q14" s="240"/>
      <c r="R14" s="229"/>
      <c r="S14" s="223"/>
      <c r="T14" s="225"/>
      <c r="U14" s="226"/>
      <c r="V14" s="227"/>
      <c r="W14" s="173" t="s">
        <v>254</v>
      </c>
      <c r="X14" s="174">
        <v>1</v>
      </c>
      <c r="Y14" s="223"/>
      <c r="Z14" s="225"/>
      <c r="AA14" s="226"/>
      <c r="AB14" s="227"/>
      <c r="AC14" s="173" t="s">
        <v>255</v>
      </c>
      <c r="AD14" s="174">
        <v>2</v>
      </c>
      <c r="AE14" s="229"/>
      <c r="AF14" s="230"/>
      <c r="AG14" s="166"/>
      <c r="AH14" s="167">
        <v>0</v>
      </c>
      <c r="AI14" s="168"/>
      <c r="AJ14" s="168"/>
      <c r="AK14" s="169"/>
      <c r="AL14" s="169"/>
      <c r="AM14" s="170">
        <v>0</v>
      </c>
      <c r="AN14" s="175"/>
      <c r="AO14" s="240"/>
      <c r="AP14" s="229"/>
      <c r="AQ14" s="223"/>
      <c r="AR14" s="225"/>
      <c r="AS14" s="226"/>
      <c r="AT14" s="227"/>
      <c r="AU14" s="173" t="s">
        <v>256</v>
      </c>
      <c r="AV14" s="174">
        <v>2</v>
      </c>
    </row>
    <row r="15" spans="1:48" ht="24" customHeight="1" thickTop="1" thickBot="1">
      <c r="A15" s="223">
        <v>7</v>
      </c>
      <c r="B15" s="225" t="s">
        <v>6</v>
      </c>
      <c r="C15" s="226" t="s">
        <v>33</v>
      </c>
      <c r="D15" s="227" t="s">
        <v>178</v>
      </c>
      <c r="E15" s="164" t="s">
        <v>257</v>
      </c>
      <c r="F15" s="165">
        <v>2</v>
      </c>
      <c r="G15" s="232"/>
      <c r="H15" s="233"/>
      <c r="I15" s="167"/>
      <c r="J15" s="231"/>
      <c r="K15" s="168"/>
      <c r="L15" s="168"/>
      <c r="M15" s="169"/>
      <c r="N15" s="169"/>
      <c r="O15" s="238"/>
      <c r="P15" s="191"/>
      <c r="Q15" s="241"/>
      <c r="R15" s="232"/>
      <c r="S15" s="223">
        <v>26</v>
      </c>
      <c r="T15" s="225" t="s">
        <v>6</v>
      </c>
      <c r="U15" s="226" t="s">
        <v>181</v>
      </c>
      <c r="V15" s="227" t="s">
        <v>178</v>
      </c>
      <c r="W15" s="164" t="s">
        <v>258</v>
      </c>
      <c r="X15" s="165">
        <v>2</v>
      </c>
      <c r="Y15" s="223">
        <v>46</v>
      </c>
      <c r="Z15" s="225" t="s">
        <v>6</v>
      </c>
      <c r="AA15" s="226" t="s">
        <v>27</v>
      </c>
      <c r="AB15" s="227" t="s">
        <v>178</v>
      </c>
      <c r="AC15" s="164" t="s">
        <v>259</v>
      </c>
      <c r="AD15" s="165">
        <v>1</v>
      </c>
      <c r="AE15" s="232"/>
      <c r="AF15" s="233"/>
      <c r="AG15" s="179"/>
      <c r="AH15" s="203"/>
      <c r="AI15" s="168"/>
      <c r="AJ15" s="168"/>
      <c r="AK15" s="169"/>
      <c r="AL15" s="169"/>
      <c r="AM15" s="238"/>
      <c r="AN15" s="191"/>
      <c r="AO15" s="241"/>
      <c r="AP15" s="232"/>
      <c r="AQ15" s="223">
        <v>66</v>
      </c>
      <c r="AR15" s="225" t="s">
        <v>6</v>
      </c>
      <c r="AS15" s="226" t="s">
        <v>159</v>
      </c>
      <c r="AT15" s="227" t="s">
        <v>178</v>
      </c>
      <c r="AU15" s="164" t="s">
        <v>260</v>
      </c>
      <c r="AV15" s="165">
        <v>2</v>
      </c>
    </row>
    <row r="16" spans="1:48" ht="24" customHeight="1" thickTop="1">
      <c r="A16" s="223"/>
      <c r="B16" s="225"/>
      <c r="C16" s="226"/>
      <c r="D16" s="227"/>
      <c r="E16" s="173" t="s">
        <v>261</v>
      </c>
      <c r="F16" s="174">
        <v>2</v>
      </c>
      <c r="G16" s="168"/>
      <c r="H16" s="168"/>
      <c r="I16" s="167">
        <v>3</v>
      </c>
      <c r="J16" s="231"/>
      <c r="K16" s="168"/>
      <c r="L16" s="168"/>
      <c r="M16" s="169"/>
      <c r="N16" s="169"/>
      <c r="O16" s="238"/>
      <c r="P16" s="186">
        <v>1</v>
      </c>
      <c r="Q16" s="170"/>
      <c r="R16" s="181"/>
      <c r="S16" s="223"/>
      <c r="T16" s="225"/>
      <c r="U16" s="226"/>
      <c r="V16" s="227"/>
      <c r="W16" s="173" t="s">
        <v>262</v>
      </c>
      <c r="X16" s="174">
        <v>1</v>
      </c>
      <c r="Y16" s="223"/>
      <c r="Z16" s="225"/>
      <c r="AA16" s="226"/>
      <c r="AB16" s="227"/>
      <c r="AC16" s="173" t="s">
        <v>263</v>
      </c>
      <c r="AD16" s="174">
        <v>1</v>
      </c>
      <c r="AE16" s="167"/>
      <c r="AF16" s="167"/>
      <c r="AG16" s="205">
        <v>4</v>
      </c>
      <c r="AH16" s="203"/>
      <c r="AJ16" s="168"/>
      <c r="AK16" s="169"/>
      <c r="AL16" s="213"/>
      <c r="AM16" s="238"/>
      <c r="AN16" s="186">
        <v>2</v>
      </c>
      <c r="AO16" s="170"/>
      <c r="AP16" s="181"/>
      <c r="AQ16" s="223"/>
      <c r="AR16" s="225"/>
      <c r="AS16" s="226"/>
      <c r="AT16" s="227"/>
      <c r="AU16" s="173" t="s">
        <v>264</v>
      </c>
      <c r="AV16" s="174">
        <v>2</v>
      </c>
    </row>
    <row r="17" spans="1:48" ht="24" customHeight="1" thickBot="1">
      <c r="A17" s="214"/>
      <c r="B17" s="214"/>
      <c r="C17" s="208"/>
      <c r="D17" s="214"/>
      <c r="E17" s="164"/>
      <c r="F17" s="165"/>
      <c r="G17" s="168"/>
      <c r="H17" s="168"/>
      <c r="I17" s="184"/>
      <c r="J17" s="166"/>
      <c r="K17" s="228" t="s">
        <v>376</v>
      </c>
      <c r="L17" s="168"/>
      <c r="M17" s="169"/>
      <c r="N17" s="228" t="s">
        <v>373</v>
      </c>
      <c r="O17" s="197"/>
      <c r="P17" s="170"/>
      <c r="Q17" s="170">
        <v>1</v>
      </c>
      <c r="R17" s="172"/>
      <c r="S17" s="223">
        <v>27</v>
      </c>
      <c r="T17" s="225" t="s">
        <v>6</v>
      </c>
      <c r="U17" s="226" t="s">
        <v>184</v>
      </c>
      <c r="V17" s="227" t="s">
        <v>178</v>
      </c>
      <c r="W17" s="164" t="s">
        <v>265</v>
      </c>
      <c r="X17" s="165">
        <v>2</v>
      </c>
      <c r="Y17" s="223">
        <v>47</v>
      </c>
      <c r="Z17" s="225" t="s">
        <v>6</v>
      </c>
      <c r="AA17" s="226" t="s">
        <v>21</v>
      </c>
      <c r="AB17" s="227" t="s">
        <v>178</v>
      </c>
      <c r="AC17" s="164" t="s">
        <v>266</v>
      </c>
      <c r="AD17" s="165">
        <v>2</v>
      </c>
      <c r="AE17" s="176"/>
      <c r="AF17" s="167">
        <v>4</v>
      </c>
      <c r="AG17" s="179"/>
      <c r="AH17" s="196"/>
      <c r="AI17" s="228" t="s">
        <v>381</v>
      </c>
      <c r="AJ17" s="168"/>
      <c r="AK17" s="169"/>
      <c r="AL17" s="228" t="s">
        <v>382</v>
      </c>
      <c r="AM17" s="197"/>
      <c r="AN17" s="170"/>
      <c r="AO17" s="170">
        <v>4</v>
      </c>
      <c r="AP17" s="172"/>
      <c r="AQ17" s="223">
        <v>67</v>
      </c>
      <c r="AR17" s="225" t="s">
        <v>6</v>
      </c>
      <c r="AS17" s="226" t="s">
        <v>47</v>
      </c>
      <c r="AT17" s="227" t="s">
        <v>178</v>
      </c>
      <c r="AU17" s="164" t="s">
        <v>267</v>
      </c>
      <c r="AV17" s="165">
        <v>1</v>
      </c>
    </row>
    <row r="18" spans="1:48" ht="24" customHeight="1" thickTop="1" thickBot="1">
      <c r="A18" s="214"/>
      <c r="B18" s="214"/>
      <c r="C18" s="208"/>
      <c r="D18" s="214"/>
      <c r="E18" s="164"/>
      <c r="F18" s="165"/>
      <c r="G18" s="168"/>
      <c r="H18" s="168"/>
      <c r="I18" s="177"/>
      <c r="J18" s="234"/>
      <c r="K18" s="228"/>
      <c r="L18" s="168"/>
      <c r="M18" s="169"/>
      <c r="N18" s="228"/>
      <c r="O18" s="230"/>
      <c r="P18" s="170">
        <v>4</v>
      </c>
      <c r="Q18" s="175"/>
      <c r="R18" s="181"/>
      <c r="S18" s="223"/>
      <c r="T18" s="225"/>
      <c r="U18" s="226"/>
      <c r="V18" s="227"/>
      <c r="W18" s="173" t="s">
        <v>270</v>
      </c>
      <c r="X18" s="174">
        <v>2</v>
      </c>
      <c r="Y18" s="223"/>
      <c r="Z18" s="225"/>
      <c r="AA18" s="226"/>
      <c r="AB18" s="227"/>
      <c r="AC18" s="173" t="s">
        <v>271</v>
      </c>
      <c r="AD18" s="174">
        <v>2</v>
      </c>
      <c r="AE18" s="178"/>
      <c r="AF18" s="209"/>
      <c r="AG18" s="177">
        <v>2</v>
      </c>
      <c r="AH18" s="234"/>
      <c r="AI18" s="228"/>
      <c r="AJ18" s="168"/>
      <c r="AK18" s="169"/>
      <c r="AL18" s="228"/>
      <c r="AM18" s="230"/>
      <c r="AN18" s="170">
        <v>0</v>
      </c>
      <c r="AO18" s="175"/>
      <c r="AP18" s="181"/>
      <c r="AQ18" s="223"/>
      <c r="AR18" s="225"/>
      <c r="AS18" s="226"/>
      <c r="AT18" s="227"/>
      <c r="AU18" s="173" t="s">
        <v>272</v>
      </c>
      <c r="AV18" s="174">
        <v>2</v>
      </c>
    </row>
    <row r="19" spans="1:48" ht="24" customHeight="1" thickTop="1" thickBot="1">
      <c r="A19" s="223">
        <v>8</v>
      </c>
      <c r="B19" s="223" t="s">
        <v>6</v>
      </c>
      <c r="C19" s="226" t="s">
        <v>268</v>
      </c>
      <c r="D19" s="223" t="s">
        <v>178</v>
      </c>
      <c r="E19" s="164" t="s">
        <v>269</v>
      </c>
      <c r="F19" s="165">
        <v>2</v>
      </c>
      <c r="G19" s="168"/>
      <c r="H19" s="168"/>
      <c r="I19" s="177">
        <v>0</v>
      </c>
      <c r="J19" s="235"/>
      <c r="K19" s="168"/>
      <c r="L19" s="168"/>
      <c r="M19" s="169"/>
      <c r="N19" s="169"/>
      <c r="O19" s="239"/>
      <c r="P19" s="211"/>
      <c r="Q19" s="212"/>
      <c r="R19" s="188"/>
      <c r="S19" s="223">
        <v>28</v>
      </c>
      <c r="T19" s="225" t="s">
        <v>6</v>
      </c>
      <c r="U19" s="226" t="s">
        <v>75</v>
      </c>
      <c r="V19" s="227" t="s">
        <v>178</v>
      </c>
      <c r="W19" s="164" t="s">
        <v>274</v>
      </c>
      <c r="X19" s="165">
        <v>2</v>
      </c>
      <c r="Y19" s="223">
        <v>48</v>
      </c>
      <c r="Z19" s="225" t="s">
        <v>6</v>
      </c>
      <c r="AA19" s="226" t="s">
        <v>58</v>
      </c>
      <c r="AB19" s="227" t="s">
        <v>178</v>
      </c>
      <c r="AC19" s="164" t="s">
        <v>275</v>
      </c>
      <c r="AD19" s="165">
        <v>2</v>
      </c>
      <c r="AE19" s="179"/>
      <c r="AF19" s="178"/>
      <c r="AG19" s="210"/>
      <c r="AH19" s="235"/>
      <c r="AI19" s="168"/>
      <c r="AJ19" s="168"/>
      <c r="AK19" s="169"/>
      <c r="AL19" s="169"/>
      <c r="AM19" s="239"/>
      <c r="AN19" s="211"/>
      <c r="AO19" s="212"/>
      <c r="AP19" s="188"/>
      <c r="AQ19" s="223">
        <v>68</v>
      </c>
      <c r="AR19" s="225" t="s">
        <v>6</v>
      </c>
      <c r="AS19" s="226" t="s">
        <v>185</v>
      </c>
      <c r="AT19" s="227" t="s">
        <v>178</v>
      </c>
      <c r="AU19" s="164" t="s">
        <v>276</v>
      </c>
      <c r="AV19" s="165">
        <v>2</v>
      </c>
    </row>
    <row r="20" spans="1:48" ht="24" customHeight="1" thickTop="1" thickBot="1">
      <c r="A20" s="223"/>
      <c r="B20" s="223"/>
      <c r="C20" s="226"/>
      <c r="D20" s="223"/>
      <c r="E20" s="173" t="s">
        <v>273</v>
      </c>
      <c r="F20" s="174">
        <v>2</v>
      </c>
      <c r="G20" s="229"/>
      <c r="H20" s="230"/>
      <c r="I20" s="190"/>
      <c r="J20" s="235"/>
      <c r="K20" s="168"/>
      <c r="L20" s="168"/>
      <c r="M20" s="169"/>
      <c r="N20" s="169"/>
      <c r="O20" s="239"/>
      <c r="P20" s="175"/>
      <c r="Q20" s="186">
        <v>4</v>
      </c>
      <c r="R20" s="181"/>
      <c r="S20" s="223"/>
      <c r="T20" s="225"/>
      <c r="U20" s="226"/>
      <c r="V20" s="227"/>
      <c r="W20" s="173" t="s">
        <v>278</v>
      </c>
      <c r="X20" s="174">
        <v>2</v>
      </c>
      <c r="Y20" s="223"/>
      <c r="Z20" s="225"/>
      <c r="AA20" s="226"/>
      <c r="AB20" s="227"/>
      <c r="AC20" s="173" t="s">
        <v>279</v>
      </c>
      <c r="AD20" s="174">
        <v>2</v>
      </c>
      <c r="AE20" s="183"/>
      <c r="AF20" s="189">
        <v>0</v>
      </c>
      <c r="AG20" s="190"/>
      <c r="AH20" s="235"/>
      <c r="AI20" s="168"/>
      <c r="AJ20" s="168"/>
      <c r="AK20" s="169"/>
      <c r="AL20" s="169"/>
      <c r="AM20" s="239"/>
      <c r="AN20" s="175"/>
      <c r="AO20" s="186">
        <v>3</v>
      </c>
      <c r="AP20" s="181"/>
      <c r="AQ20" s="223"/>
      <c r="AR20" s="225"/>
      <c r="AS20" s="226"/>
      <c r="AT20" s="227"/>
      <c r="AU20" s="173" t="s">
        <v>280</v>
      </c>
      <c r="AV20" s="174">
        <v>2</v>
      </c>
    </row>
    <row r="21" spans="1:48" ht="24" customHeight="1" thickTop="1" thickBot="1">
      <c r="A21" s="223">
        <v>9</v>
      </c>
      <c r="B21" s="223" t="s">
        <v>6</v>
      </c>
      <c r="C21" s="226" t="s">
        <v>12</v>
      </c>
      <c r="D21" s="223" t="s">
        <v>178</v>
      </c>
      <c r="E21" s="164" t="s">
        <v>277</v>
      </c>
      <c r="F21" s="165">
        <v>2</v>
      </c>
      <c r="G21" s="232"/>
      <c r="H21" s="233"/>
      <c r="I21" s="167"/>
      <c r="J21" s="189">
        <v>4</v>
      </c>
      <c r="K21" s="168"/>
      <c r="L21" s="168"/>
      <c r="M21" s="169"/>
      <c r="N21" s="169"/>
      <c r="O21" s="186">
        <v>0</v>
      </c>
      <c r="P21" s="185"/>
      <c r="Q21" s="236"/>
      <c r="R21" s="237"/>
      <c r="S21" s="223">
        <v>29</v>
      </c>
      <c r="T21" s="225" t="s">
        <v>6</v>
      </c>
      <c r="U21" s="226" t="s">
        <v>282</v>
      </c>
      <c r="V21" s="227" t="s">
        <v>7</v>
      </c>
      <c r="W21" s="164" t="s">
        <v>283</v>
      </c>
      <c r="X21" s="165">
        <v>1</v>
      </c>
      <c r="Y21" s="223">
        <v>49</v>
      </c>
      <c r="Z21" s="225" t="s">
        <v>6</v>
      </c>
      <c r="AA21" s="226" t="s">
        <v>181</v>
      </c>
      <c r="AB21" s="227" t="s">
        <v>7</v>
      </c>
      <c r="AC21" s="164" t="s">
        <v>284</v>
      </c>
      <c r="AD21" s="165">
        <v>1</v>
      </c>
      <c r="AE21" s="232"/>
      <c r="AF21" s="233"/>
      <c r="AG21" s="167"/>
      <c r="AH21" s="189">
        <v>4</v>
      </c>
      <c r="AI21" s="168"/>
      <c r="AJ21" s="168"/>
      <c r="AK21" s="169"/>
      <c r="AL21" s="169"/>
      <c r="AM21" s="186">
        <v>4</v>
      </c>
      <c r="AN21" s="185"/>
      <c r="AO21" s="236"/>
      <c r="AP21" s="237"/>
      <c r="AQ21" s="223">
        <v>69</v>
      </c>
      <c r="AR21" s="225" t="s">
        <v>6</v>
      </c>
      <c r="AS21" s="226" t="s">
        <v>12</v>
      </c>
      <c r="AT21" s="227" t="s">
        <v>7</v>
      </c>
      <c r="AU21" s="164" t="s">
        <v>285</v>
      </c>
      <c r="AV21" s="165">
        <v>2</v>
      </c>
    </row>
    <row r="22" spans="1:48" ht="24" customHeight="1" thickTop="1">
      <c r="A22" s="223"/>
      <c r="B22" s="223"/>
      <c r="C22" s="226"/>
      <c r="D22" s="223"/>
      <c r="E22" s="173" t="s">
        <v>281</v>
      </c>
      <c r="F22" s="174">
        <v>2</v>
      </c>
      <c r="G22" s="168"/>
      <c r="H22" s="168"/>
      <c r="I22" s="168">
        <v>4</v>
      </c>
      <c r="J22" s="168"/>
      <c r="K22" s="168"/>
      <c r="L22" s="168"/>
      <c r="M22" s="169"/>
      <c r="N22" s="169"/>
      <c r="O22" s="170"/>
      <c r="P22" s="186">
        <v>1</v>
      </c>
      <c r="Q22" s="170"/>
      <c r="R22" s="181"/>
      <c r="S22" s="223"/>
      <c r="T22" s="225"/>
      <c r="U22" s="226"/>
      <c r="V22" s="227"/>
      <c r="W22" s="173" t="s">
        <v>286</v>
      </c>
      <c r="X22" s="174">
        <v>1</v>
      </c>
      <c r="Y22" s="223"/>
      <c r="Z22" s="225"/>
      <c r="AA22" s="226"/>
      <c r="AB22" s="227"/>
      <c r="AC22" s="173" t="s">
        <v>287</v>
      </c>
      <c r="AD22" s="174">
        <v>2</v>
      </c>
      <c r="AE22" s="167"/>
      <c r="AF22" s="167"/>
      <c r="AG22" s="189">
        <v>4</v>
      </c>
      <c r="AH22" s="167"/>
      <c r="AI22" s="168"/>
      <c r="AJ22" s="168"/>
      <c r="AK22" s="169"/>
      <c r="AL22" s="169"/>
      <c r="AM22" s="170"/>
      <c r="AN22" s="186">
        <v>4</v>
      </c>
      <c r="AO22" s="170"/>
      <c r="AP22" s="181"/>
      <c r="AQ22" s="223"/>
      <c r="AR22" s="225"/>
      <c r="AS22" s="226"/>
      <c r="AT22" s="227"/>
      <c r="AU22" s="173" t="s">
        <v>288</v>
      </c>
      <c r="AV22" s="174">
        <v>1</v>
      </c>
    </row>
    <row r="23" spans="1:48" ht="24" customHeight="1" thickBot="1">
      <c r="A23" s="223">
        <v>10</v>
      </c>
      <c r="B23" s="225" t="s">
        <v>6</v>
      </c>
      <c r="C23" s="226" t="s">
        <v>185</v>
      </c>
      <c r="D23" s="227" t="s">
        <v>178</v>
      </c>
      <c r="E23" s="164" t="s">
        <v>289</v>
      </c>
      <c r="F23" s="165">
        <v>2</v>
      </c>
      <c r="G23" s="166"/>
      <c r="H23" s="166"/>
      <c r="I23" s="167">
        <v>4</v>
      </c>
      <c r="J23" s="167"/>
      <c r="K23" s="168"/>
      <c r="L23" s="168"/>
      <c r="M23" s="169"/>
      <c r="N23" s="169"/>
      <c r="O23" s="170"/>
      <c r="P23" s="170">
        <v>4</v>
      </c>
      <c r="Q23" s="171"/>
      <c r="R23" s="172"/>
      <c r="S23" s="223">
        <v>30</v>
      </c>
      <c r="T23" s="225" t="s">
        <v>6</v>
      </c>
      <c r="U23" s="226" t="s">
        <v>10</v>
      </c>
      <c r="V23" s="227" t="s">
        <v>178</v>
      </c>
      <c r="W23" s="164" t="s">
        <v>290</v>
      </c>
      <c r="X23" s="165">
        <v>1</v>
      </c>
      <c r="Y23" s="223">
        <v>50</v>
      </c>
      <c r="Z23" s="225" t="s">
        <v>6</v>
      </c>
      <c r="AA23" s="226" t="s">
        <v>77</v>
      </c>
      <c r="AB23" s="227" t="s">
        <v>178</v>
      </c>
      <c r="AC23" s="164" t="s">
        <v>291</v>
      </c>
      <c r="AD23" s="165">
        <v>2</v>
      </c>
      <c r="AE23" s="166"/>
      <c r="AF23" s="166"/>
      <c r="AG23" s="167">
        <v>4</v>
      </c>
      <c r="AH23" s="167"/>
      <c r="AI23" s="168"/>
      <c r="AJ23" s="168"/>
      <c r="AK23" s="169"/>
      <c r="AL23" s="169"/>
      <c r="AM23" s="169"/>
      <c r="AN23" s="170">
        <v>4</v>
      </c>
      <c r="AO23" s="198"/>
      <c r="AP23" s="199"/>
      <c r="AQ23" s="223">
        <v>70</v>
      </c>
      <c r="AR23" s="223" t="s">
        <v>6</v>
      </c>
      <c r="AS23" s="226" t="s">
        <v>21</v>
      </c>
      <c r="AT23" s="223" t="s">
        <v>7</v>
      </c>
      <c r="AU23" s="164" t="s">
        <v>295</v>
      </c>
      <c r="AV23" s="165">
        <v>2</v>
      </c>
    </row>
    <row r="24" spans="1:48" ht="24" customHeight="1" thickTop="1" thickBot="1">
      <c r="A24" s="223"/>
      <c r="B24" s="225"/>
      <c r="C24" s="226"/>
      <c r="D24" s="227"/>
      <c r="E24" s="173" t="s">
        <v>292</v>
      </c>
      <c r="F24" s="174">
        <v>2</v>
      </c>
      <c r="G24" s="229"/>
      <c r="H24" s="230"/>
      <c r="I24" s="166"/>
      <c r="J24" s="167">
        <v>4</v>
      </c>
      <c r="K24" s="168"/>
      <c r="L24" s="168"/>
      <c r="M24" s="169"/>
      <c r="N24" s="169"/>
      <c r="O24" s="170">
        <v>4</v>
      </c>
      <c r="P24" s="175"/>
      <c r="Q24" s="240"/>
      <c r="R24" s="229"/>
      <c r="S24" s="223"/>
      <c r="T24" s="225"/>
      <c r="U24" s="226"/>
      <c r="V24" s="227"/>
      <c r="W24" s="173" t="s">
        <v>293</v>
      </c>
      <c r="X24" s="174">
        <v>1</v>
      </c>
      <c r="Y24" s="223"/>
      <c r="Z24" s="225"/>
      <c r="AA24" s="226"/>
      <c r="AB24" s="227"/>
      <c r="AC24" s="173" t="s">
        <v>294</v>
      </c>
      <c r="AD24" s="174">
        <v>2</v>
      </c>
      <c r="AE24" s="229"/>
      <c r="AF24" s="230"/>
      <c r="AG24" s="166"/>
      <c r="AH24" s="167">
        <v>4</v>
      </c>
      <c r="AI24" s="168"/>
      <c r="AJ24" s="168"/>
      <c r="AK24" s="169"/>
      <c r="AL24" s="169"/>
      <c r="AM24" s="170">
        <v>3</v>
      </c>
      <c r="AN24" s="175"/>
      <c r="AO24" s="240"/>
      <c r="AP24" s="229"/>
      <c r="AQ24" s="223"/>
      <c r="AR24" s="223"/>
      <c r="AS24" s="226"/>
      <c r="AT24" s="223"/>
      <c r="AU24" s="173" t="s">
        <v>299</v>
      </c>
      <c r="AV24" s="174">
        <v>2</v>
      </c>
    </row>
    <row r="25" spans="1:48" ht="24" customHeight="1" thickTop="1" thickBot="1">
      <c r="A25" s="223">
        <v>11</v>
      </c>
      <c r="B25" s="225" t="s">
        <v>6</v>
      </c>
      <c r="C25" s="226" t="s">
        <v>27</v>
      </c>
      <c r="D25" s="227" t="s">
        <v>178</v>
      </c>
      <c r="E25" s="164" t="s">
        <v>296</v>
      </c>
      <c r="F25" s="165">
        <v>2</v>
      </c>
      <c r="G25" s="176"/>
      <c r="H25" s="177">
        <v>4</v>
      </c>
      <c r="I25" s="167"/>
      <c r="J25" s="231"/>
      <c r="K25" s="168"/>
      <c r="L25" s="168"/>
      <c r="M25" s="169"/>
      <c r="N25" s="169"/>
      <c r="O25" s="239"/>
      <c r="P25" s="242"/>
      <c r="Q25" s="170">
        <v>4</v>
      </c>
      <c r="R25" s="172"/>
      <c r="S25" s="223">
        <v>31</v>
      </c>
      <c r="T25" s="225" t="s">
        <v>6</v>
      </c>
      <c r="U25" s="226" t="s">
        <v>67</v>
      </c>
      <c r="V25" s="227" t="s">
        <v>178</v>
      </c>
      <c r="W25" s="164" t="s">
        <v>297</v>
      </c>
      <c r="X25" s="165">
        <v>1</v>
      </c>
      <c r="Y25" s="223">
        <v>51</v>
      </c>
      <c r="Z25" s="225" t="s">
        <v>6</v>
      </c>
      <c r="AA25" s="226" t="s">
        <v>185</v>
      </c>
      <c r="AB25" s="227" t="s">
        <v>178</v>
      </c>
      <c r="AC25" s="164" t="s">
        <v>298</v>
      </c>
      <c r="AD25" s="165">
        <v>1</v>
      </c>
      <c r="AE25" s="176"/>
      <c r="AF25" s="177">
        <v>4</v>
      </c>
      <c r="AG25" s="167"/>
      <c r="AH25" s="231"/>
      <c r="AI25" s="168"/>
      <c r="AJ25" s="168"/>
      <c r="AK25" s="169"/>
      <c r="AL25" s="169"/>
      <c r="AM25" s="238"/>
      <c r="AN25" s="191"/>
      <c r="AO25" s="241"/>
      <c r="AP25" s="232"/>
      <c r="AQ25" s="223">
        <v>71</v>
      </c>
      <c r="AR25" s="223" t="s">
        <v>6</v>
      </c>
      <c r="AS25" s="226" t="s">
        <v>77</v>
      </c>
      <c r="AT25" s="223" t="s">
        <v>7</v>
      </c>
      <c r="AU25" s="164" t="s">
        <v>303</v>
      </c>
      <c r="AV25" s="165">
        <v>1</v>
      </c>
    </row>
    <row r="26" spans="1:48" ht="24" customHeight="1" thickTop="1" thickBot="1">
      <c r="A26" s="223"/>
      <c r="B26" s="225"/>
      <c r="C26" s="226"/>
      <c r="D26" s="227"/>
      <c r="E26" s="173" t="s">
        <v>300</v>
      </c>
      <c r="F26" s="174">
        <v>1</v>
      </c>
      <c r="G26" s="178"/>
      <c r="H26" s="179"/>
      <c r="I26" s="167"/>
      <c r="J26" s="231"/>
      <c r="K26" s="168"/>
      <c r="L26" s="168"/>
      <c r="M26" s="169"/>
      <c r="N26" s="169"/>
      <c r="O26" s="239"/>
      <c r="P26" s="243"/>
      <c r="Q26" s="180"/>
      <c r="R26" s="181"/>
      <c r="S26" s="223"/>
      <c r="T26" s="225"/>
      <c r="U26" s="226"/>
      <c r="V26" s="227"/>
      <c r="W26" s="173" t="s">
        <v>301</v>
      </c>
      <c r="X26" s="174">
        <v>1</v>
      </c>
      <c r="Y26" s="223"/>
      <c r="Z26" s="225"/>
      <c r="AA26" s="226"/>
      <c r="AB26" s="227"/>
      <c r="AC26" s="173" t="s">
        <v>302</v>
      </c>
      <c r="AD26" s="174">
        <v>1</v>
      </c>
      <c r="AE26" s="178"/>
      <c r="AF26" s="179"/>
      <c r="AG26" s="167"/>
      <c r="AH26" s="231"/>
      <c r="AI26" s="168"/>
      <c r="AJ26" s="168"/>
      <c r="AK26" s="169"/>
      <c r="AL26" s="169"/>
      <c r="AM26" s="238"/>
      <c r="AN26" s="186">
        <v>0</v>
      </c>
      <c r="AO26" s="170"/>
      <c r="AP26" s="181"/>
      <c r="AQ26" s="223"/>
      <c r="AR26" s="223"/>
      <c r="AS26" s="226"/>
      <c r="AT26" s="223"/>
      <c r="AU26" s="173" t="s">
        <v>307</v>
      </c>
      <c r="AV26" s="174">
        <v>1</v>
      </c>
    </row>
    <row r="27" spans="1:48" ht="24" customHeight="1" thickTop="1" thickBot="1">
      <c r="A27" s="223">
        <v>12</v>
      </c>
      <c r="B27" s="225" t="s">
        <v>6</v>
      </c>
      <c r="C27" s="226" t="s">
        <v>14</v>
      </c>
      <c r="D27" s="227" t="s">
        <v>178</v>
      </c>
      <c r="E27" s="164" t="s">
        <v>304</v>
      </c>
      <c r="F27" s="165">
        <v>2</v>
      </c>
      <c r="G27" s="182"/>
      <c r="H27" s="183"/>
      <c r="I27" s="184">
        <v>1</v>
      </c>
      <c r="J27" s="166"/>
      <c r="K27" s="228" t="s">
        <v>374</v>
      </c>
      <c r="L27" s="168"/>
      <c r="M27" s="169"/>
      <c r="N27" s="228" t="s">
        <v>378</v>
      </c>
      <c r="O27" s="185"/>
      <c r="P27" s="186">
        <v>1</v>
      </c>
      <c r="Q27" s="187"/>
      <c r="R27" s="188"/>
      <c r="S27" s="223">
        <v>32</v>
      </c>
      <c r="T27" s="225" t="s">
        <v>6</v>
      </c>
      <c r="U27" s="226" t="s">
        <v>27</v>
      </c>
      <c r="V27" s="227" t="s">
        <v>178</v>
      </c>
      <c r="W27" s="164" t="s">
        <v>305</v>
      </c>
      <c r="X27" s="165">
        <v>2</v>
      </c>
      <c r="Y27" s="223">
        <v>52</v>
      </c>
      <c r="Z27" s="225" t="s">
        <v>6</v>
      </c>
      <c r="AA27" s="226" t="s">
        <v>268</v>
      </c>
      <c r="AB27" s="227" t="s">
        <v>178</v>
      </c>
      <c r="AC27" s="164" t="s">
        <v>306</v>
      </c>
      <c r="AD27" s="165">
        <v>2</v>
      </c>
      <c r="AE27" s="182"/>
      <c r="AF27" s="183"/>
      <c r="AG27" s="184">
        <v>1</v>
      </c>
      <c r="AH27" s="166"/>
      <c r="AI27" s="228" t="s">
        <v>383</v>
      </c>
      <c r="AJ27" s="168"/>
      <c r="AK27" s="208"/>
      <c r="AL27" s="228" t="s">
        <v>384</v>
      </c>
      <c r="AM27" s="197"/>
      <c r="AN27" s="215"/>
      <c r="AO27" s="169"/>
      <c r="AQ27" s="214"/>
      <c r="AR27" s="214"/>
      <c r="AS27" s="208"/>
      <c r="AT27" s="214"/>
      <c r="AU27" s="173"/>
      <c r="AV27" s="174"/>
    </row>
    <row r="28" spans="1:48" ht="24" customHeight="1" thickTop="1">
      <c r="A28" s="223"/>
      <c r="B28" s="225"/>
      <c r="C28" s="226"/>
      <c r="D28" s="227"/>
      <c r="E28" s="173" t="s">
        <v>308</v>
      </c>
      <c r="F28" s="174">
        <v>1</v>
      </c>
      <c r="G28" s="167"/>
      <c r="H28" s="189">
        <v>3</v>
      </c>
      <c r="I28" s="177"/>
      <c r="J28" s="234"/>
      <c r="K28" s="228"/>
      <c r="L28" s="168"/>
      <c r="M28" s="169"/>
      <c r="N28" s="228"/>
      <c r="O28" s="244"/>
      <c r="P28" s="170"/>
      <c r="Q28" s="186">
        <v>0</v>
      </c>
      <c r="R28" s="181"/>
      <c r="S28" s="223"/>
      <c r="T28" s="225"/>
      <c r="U28" s="226"/>
      <c r="V28" s="227"/>
      <c r="W28" s="173" t="s">
        <v>309</v>
      </c>
      <c r="X28" s="174">
        <v>2</v>
      </c>
      <c r="Y28" s="223"/>
      <c r="Z28" s="225"/>
      <c r="AA28" s="226"/>
      <c r="AB28" s="227"/>
      <c r="AC28" s="173" t="s">
        <v>310</v>
      </c>
      <c r="AD28" s="174">
        <v>2</v>
      </c>
      <c r="AE28" s="167"/>
      <c r="AF28" s="189">
        <v>2</v>
      </c>
      <c r="AG28" s="177"/>
      <c r="AH28" s="234"/>
      <c r="AI28" s="228"/>
      <c r="AJ28" s="168"/>
      <c r="AK28" s="169"/>
      <c r="AL28" s="228"/>
      <c r="AM28" s="230"/>
      <c r="AN28" s="215"/>
      <c r="AO28" s="169"/>
      <c r="AQ28" s="214"/>
      <c r="AR28" s="214"/>
      <c r="AS28" s="208"/>
      <c r="AT28" s="214"/>
      <c r="AU28" s="173"/>
      <c r="AV28" s="174"/>
    </row>
    <row r="29" spans="1:48" ht="24" customHeight="1" thickBot="1">
      <c r="A29" s="223">
        <v>13</v>
      </c>
      <c r="B29" s="225" t="s">
        <v>6</v>
      </c>
      <c r="C29" s="226" t="s">
        <v>77</v>
      </c>
      <c r="D29" s="227" t="s">
        <v>7</v>
      </c>
      <c r="E29" s="164" t="s">
        <v>311</v>
      </c>
      <c r="F29" s="165">
        <v>1</v>
      </c>
      <c r="G29" s="167"/>
      <c r="H29" s="167"/>
      <c r="I29" s="177">
        <v>2</v>
      </c>
      <c r="J29" s="235"/>
      <c r="K29" s="213"/>
      <c r="L29" s="168"/>
      <c r="M29" s="169"/>
      <c r="N29" s="213"/>
      <c r="O29" s="238"/>
      <c r="P29" s="170">
        <v>4</v>
      </c>
      <c r="Q29" s="170"/>
      <c r="R29" s="181"/>
      <c r="S29" s="223">
        <v>33</v>
      </c>
      <c r="T29" s="225" t="s">
        <v>6</v>
      </c>
      <c r="U29" s="226" t="s">
        <v>12</v>
      </c>
      <c r="V29" s="227" t="s">
        <v>7</v>
      </c>
      <c r="W29" s="164" t="s">
        <v>312</v>
      </c>
      <c r="X29" s="165">
        <v>2</v>
      </c>
      <c r="Y29" s="223">
        <v>53</v>
      </c>
      <c r="Z29" s="225" t="s">
        <v>6</v>
      </c>
      <c r="AA29" s="226" t="s">
        <v>282</v>
      </c>
      <c r="AB29" s="227" t="s">
        <v>7</v>
      </c>
      <c r="AC29" s="164" t="s">
        <v>313</v>
      </c>
      <c r="AD29" s="165">
        <v>1</v>
      </c>
      <c r="AE29" s="167"/>
      <c r="AF29" s="167"/>
      <c r="AG29" s="177">
        <v>3</v>
      </c>
      <c r="AH29" s="235"/>
      <c r="AI29" s="213"/>
      <c r="AJ29" s="168"/>
      <c r="AK29" s="169"/>
      <c r="AL29" s="213"/>
      <c r="AM29" s="239"/>
      <c r="AN29" s="170">
        <v>4</v>
      </c>
      <c r="AO29" s="170"/>
      <c r="AP29" s="181"/>
      <c r="AQ29" s="223">
        <v>72</v>
      </c>
      <c r="AR29" s="225" t="s">
        <v>6</v>
      </c>
      <c r="AS29" s="226" t="s">
        <v>184</v>
      </c>
      <c r="AT29" s="227" t="s">
        <v>7</v>
      </c>
      <c r="AU29" s="164" t="s">
        <v>314</v>
      </c>
      <c r="AV29" s="165">
        <v>2</v>
      </c>
    </row>
    <row r="30" spans="1:48" ht="24" customHeight="1" thickTop="1" thickBot="1">
      <c r="A30" s="223"/>
      <c r="B30" s="225"/>
      <c r="C30" s="226"/>
      <c r="D30" s="227"/>
      <c r="E30" s="173" t="s">
        <v>315</v>
      </c>
      <c r="F30" s="174">
        <v>2</v>
      </c>
      <c r="G30" s="229"/>
      <c r="H30" s="230"/>
      <c r="I30" s="190"/>
      <c r="J30" s="235"/>
      <c r="K30" s="168"/>
      <c r="L30" s="168"/>
      <c r="M30" s="169"/>
      <c r="N30" s="169"/>
      <c r="O30" s="238"/>
      <c r="P30" s="180"/>
      <c r="Q30" s="240"/>
      <c r="R30" s="229"/>
      <c r="S30" s="223"/>
      <c r="T30" s="225"/>
      <c r="U30" s="226"/>
      <c r="V30" s="227"/>
      <c r="W30" s="173" t="s">
        <v>316</v>
      </c>
      <c r="X30" s="174">
        <v>1</v>
      </c>
      <c r="Y30" s="223"/>
      <c r="Z30" s="225"/>
      <c r="AA30" s="226"/>
      <c r="AB30" s="227"/>
      <c r="AC30" s="173" t="s">
        <v>317</v>
      </c>
      <c r="AD30" s="174">
        <v>1</v>
      </c>
      <c r="AE30" s="229"/>
      <c r="AF30" s="230"/>
      <c r="AG30" s="190"/>
      <c r="AH30" s="235"/>
      <c r="AI30" s="168"/>
      <c r="AJ30" s="168"/>
      <c r="AK30" s="169"/>
      <c r="AL30" s="169"/>
      <c r="AM30" s="239"/>
      <c r="AN30" s="180"/>
      <c r="AO30" s="240"/>
      <c r="AP30" s="229"/>
      <c r="AQ30" s="223"/>
      <c r="AR30" s="225"/>
      <c r="AS30" s="226"/>
      <c r="AT30" s="227"/>
      <c r="AU30" s="173" t="s">
        <v>318</v>
      </c>
      <c r="AV30" s="174">
        <v>2</v>
      </c>
    </row>
    <row r="31" spans="1:48" ht="24" customHeight="1" thickTop="1" thickBot="1">
      <c r="A31" s="223">
        <v>14</v>
      </c>
      <c r="B31" s="225" t="s">
        <v>6</v>
      </c>
      <c r="C31" s="226" t="s">
        <v>151</v>
      </c>
      <c r="D31" s="227" t="s">
        <v>178</v>
      </c>
      <c r="E31" s="164" t="s">
        <v>319</v>
      </c>
      <c r="F31" s="165">
        <v>2</v>
      </c>
      <c r="G31" s="232"/>
      <c r="H31" s="233"/>
      <c r="I31" s="167"/>
      <c r="J31" s="189">
        <v>2</v>
      </c>
      <c r="K31" s="168"/>
      <c r="L31" s="168"/>
      <c r="M31" s="169"/>
      <c r="N31" s="169"/>
      <c r="O31" s="186">
        <v>1</v>
      </c>
      <c r="P31" s="191"/>
      <c r="Q31" s="241"/>
      <c r="R31" s="232"/>
      <c r="S31" s="223">
        <v>34</v>
      </c>
      <c r="T31" s="225" t="s">
        <v>6</v>
      </c>
      <c r="U31" s="226" t="s">
        <v>77</v>
      </c>
      <c r="V31" s="227" t="s">
        <v>178</v>
      </c>
      <c r="W31" s="164" t="s">
        <v>320</v>
      </c>
      <c r="X31" s="165">
        <v>1</v>
      </c>
      <c r="Y31" s="223">
        <v>54</v>
      </c>
      <c r="Z31" s="225" t="s">
        <v>6</v>
      </c>
      <c r="AA31" s="226" t="s">
        <v>27</v>
      </c>
      <c r="AB31" s="227" t="s">
        <v>178</v>
      </c>
      <c r="AC31" s="164" t="s">
        <v>321</v>
      </c>
      <c r="AD31" s="165">
        <v>2</v>
      </c>
      <c r="AE31" s="232"/>
      <c r="AF31" s="233"/>
      <c r="AG31" s="167"/>
      <c r="AH31" s="189">
        <v>3</v>
      </c>
      <c r="AI31" s="168"/>
      <c r="AJ31" s="168"/>
      <c r="AK31" s="169"/>
      <c r="AL31" s="169"/>
      <c r="AM31" s="186">
        <v>4</v>
      </c>
      <c r="AN31" s="191"/>
      <c r="AO31" s="241"/>
      <c r="AP31" s="232"/>
      <c r="AQ31" s="223">
        <v>73</v>
      </c>
      <c r="AR31" s="225" t="s">
        <v>6</v>
      </c>
      <c r="AS31" s="226" t="s">
        <v>35</v>
      </c>
      <c r="AT31" s="227" t="s">
        <v>178</v>
      </c>
      <c r="AU31" s="164" t="s">
        <v>322</v>
      </c>
      <c r="AV31" s="165">
        <v>1</v>
      </c>
    </row>
    <row r="32" spans="1:48" ht="24" customHeight="1" thickTop="1">
      <c r="A32" s="223"/>
      <c r="B32" s="225"/>
      <c r="C32" s="226"/>
      <c r="D32" s="227"/>
      <c r="E32" s="173" t="s">
        <v>323</v>
      </c>
      <c r="F32" s="174">
        <v>2</v>
      </c>
      <c r="G32" s="189"/>
      <c r="H32" s="189"/>
      <c r="I32" s="189">
        <v>4</v>
      </c>
      <c r="J32" s="189"/>
      <c r="K32" s="168"/>
      <c r="M32" s="169"/>
      <c r="N32" s="169"/>
      <c r="O32" s="186"/>
      <c r="P32" s="186">
        <v>3</v>
      </c>
      <c r="Q32" s="186"/>
      <c r="R32" s="192"/>
      <c r="S32" s="223"/>
      <c r="T32" s="225"/>
      <c r="U32" s="226"/>
      <c r="V32" s="227"/>
      <c r="W32" s="173" t="s">
        <v>324</v>
      </c>
      <c r="X32" s="174">
        <v>1</v>
      </c>
      <c r="Y32" s="223"/>
      <c r="Z32" s="225"/>
      <c r="AA32" s="226"/>
      <c r="AB32" s="227"/>
      <c r="AC32" s="173" t="s">
        <v>325</v>
      </c>
      <c r="AD32" s="174">
        <v>2</v>
      </c>
      <c r="AE32" s="189"/>
      <c r="AF32" s="189"/>
      <c r="AG32" s="189">
        <v>4</v>
      </c>
      <c r="AH32" s="189"/>
      <c r="AI32" s="168"/>
      <c r="AK32" s="169"/>
      <c r="AL32" s="169"/>
      <c r="AM32" s="169"/>
      <c r="AN32" s="186">
        <v>0</v>
      </c>
      <c r="AO32" s="186"/>
      <c r="AP32" s="192"/>
      <c r="AQ32" s="223"/>
      <c r="AR32" s="225"/>
      <c r="AS32" s="226"/>
      <c r="AT32" s="227"/>
      <c r="AU32" s="173" t="s">
        <v>326</v>
      </c>
      <c r="AV32" s="174">
        <v>1</v>
      </c>
    </row>
    <row r="33" spans="1:48" ht="24" customHeight="1" thickBot="1">
      <c r="A33" s="223">
        <v>15</v>
      </c>
      <c r="B33" s="225" t="s">
        <v>6</v>
      </c>
      <c r="C33" s="226" t="s">
        <v>47</v>
      </c>
      <c r="D33" s="227" t="s">
        <v>178</v>
      </c>
      <c r="E33" s="164" t="s">
        <v>327</v>
      </c>
      <c r="F33" s="165">
        <v>2</v>
      </c>
      <c r="G33" s="167"/>
      <c r="H33" s="167"/>
      <c r="I33" s="167">
        <v>4</v>
      </c>
      <c r="J33" s="167"/>
      <c r="K33" s="168"/>
      <c r="M33" s="169"/>
      <c r="N33" s="169"/>
      <c r="O33" s="170"/>
      <c r="P33" s="170">
        <v>3</v>
      </c>
      <c r="Q33" s="198"/>
      <c r="R33" s="199"/>
      <c r="S33" s="223">
        <v>35</v>
      </c>
      <c r="T33" s="225" t="s">
        <v>6</v>
      </c>
      <c r="U33" s="226" t="s">
        <v>39</v>
      </c>
      <c r="V33" s="227" t="s">
        <v>178</v>
      </c>
      <c r="W33" s="164" t="s">
        <v>328</v>
      </c>
      <c r="X33" s="165">
        <v>1</v>
      </c>
      <c r="Y33" s="223">
        <v>55</v>
      </c>
      <c r="Z33" s="225" t="s">
        <v>6</v>
      </c>
      <c r="AA33" s="226" t="s">
        <v>12</v>
      </c>
      <c r="AB33" s="227" t="s">
        <v>178</v>
      </c>
      <c r="AC33" s="164" t="s">
        <v>329</v>
      </c>
      <c r="AD33" s="165">
        <v>1</v>
      </c>
      <c r="AE33" s="167"/>
      <c r="AF33" s="167"/>
      <c r="AG33" s="167">
        <v>4</v>
      </c>
      <c r="AH33" s="167"/>
      <c r="AI33" s="168"/>
      <c r="AK33" s="169"/>
      <c r="AL33" s="169"/>
      <c r="AM33" s="170"/>
      <c r="AN33" s="170">
        <v>0</v>
      </c>
      <c r="AO33" s="198"/>
      <c r="AP33" s="199"/>
      <c r="AQ33" s="223">
        <v>74</v>
      </c>
      <c r="AR33" s="225" t="s">
        <v>6</v>
      </c>
      <c r="AS33" s="226" t="s">
        <v>182</v>
      </c>
      <c r="AT33" s="227" t="s">
        <v>178</v>
      </c>
      <c r="AU33" s="164" t="s">
        <v>330</v>
      </c>
      <c r="AV33" s="165">
        <v>2</v>
      </c>
    </row>
    <row r="34" spans="1:48" ht="24" customHeight="1" thickTop="1" thickBot="1">
      <c r="A34" s="223"/>
      <c r="B34" s="225"/>
      <c r="C34" s="226"/>
      <c r="D34" s="227"/>
      <c r="E34" s="173" t="s">
        <v>331</v>
      </c>
      <c r="F34" s="174">
        <v>2</v>
      </c>
      <c r="G34" s="229"/>
      <c r="H34" s="230"/>
      <c r="I34" s="166"/>
      <c r="J34" s="167">
        <v>3</v>
      </c>
      <c r="K34" s="168"/>
      <c r="L34" s="168"/>
      <c r="M34" s="169"/>
      <c r="N34" s="169"/>
      <c r="O34" s="170">
        <v>0</v>
      </c>
      <c r="P34" s="175"/>
      <c r="Q34" s="240"/>
      <c r="R34" s="229"/>
      <c r="S34" s="223"/>
      <c r="T34" s="225"/>
      <c r="U34" s="226"/>
      <c r="V34" s="227"/>
      <c r="W34" s="173" t="s">
        <v>367</v>
      </c>
      <c r="X34" s="174">
        <v>1</v>
      </c>
      <c r="Y34" s="223"/>
      <c r="Z34" s="225"/>
      <c r="AA34" s="226"/>
      <c r="AB34" s="227"/>
      <c r="AC34" s="173" t="s">
        <v>332</v>
      </c>
      <c r="AD34" s="174">
        <v>2</v>
      </c>
      <c r="AE34" s="229"/>
      <c r="AF34" s="230"/>
      <c r="AG34" s="166"/>
      <c r="AH34" s="167">
        <v>3</v>
      </c>
      <c r="AI34" s="168"/>
      <c r="AJ34" s="168"/>
      <c r="AK34" s="169"/>
      <c r="AL34" s="169"/>
      <c r="AM34" s="170">
        <v>2</v>
      </c>
      <c r="AN34" s="175"/>
      <c r="AO34" s="240"/>
      <c r="AP34" s="229"/>
      <c r="AQ34" s="223"/>
      <c r="AR34" s="225"/>
      <c r="AS34" s="226"/>
      <c r="AT34" s="227"/>
      <c r="AU34" s="173" t="s">
        <v>333</v>
      </c>
      <c r="AV34" s="174">
        <v>1</v>
      </c>
    </row>
    <row r="35" spans="1:48" ht="24" customHeight="1" thickTop="1" thickBot="1">
      <c r="A35" s="223">
        <v>16</v>
      </c>
      <c r="B35" s="225" t="s">
        <v>6</v>
      </c>
      <c r="C35" s="226" t="s">
        <v>12</v>
      </c>
      <c r="D35" s="227" t="s">
        <v>7</v>
      </c>
      <c r="E35" s="164" t="s">
        <v>334</v>
      </c>
      <c r="F35" s="165">
        <v>1</v>
      </c>
      <c r="G35" s="232"/>
      <c r="H35" s="233"/>
      <c r="I35" s="179"/>
      <c r="J35" s="203"/>
      <c r="K35" s="168"/>
      <c r="L35" s="168"/>
      <c r="M35" s="169"/>
      <c r="N35" s="169"/>
      <c r="O35" s="238"/>
      <c r="P35" s="191"/>
      <c r="Q35" s="241"/>
      <c r="R35" s="232"/>
      <c r="S35" s="223">
        <v>36</v>
      </c>
      <c r="T35" s="225" t="s">
        <v>6</v>
      </c>
      <c r="U35" s="226" t="s">
        <v>33</v>
      </c>
      <c r="V35" s="227" t="s">
        <v>7</v>
      </c>
      <c r="W35" s="164" t="s">
        <v>335</v>
      </c>
      <c r="X35" s="165">
        <v>2</v>
      </c>
      <c r="Y35" s="223">
        <v>56</v>
      </c>
      <c r="Z35" s="225" t="s">
        <v>6</v>
      </c>
      <c r="AA35" s="226" t="s">
        <v>14</v>
      </c>
      <c r="AB35" s="227" t="s">
        <v>7</v>
      </c>
      <c r="AC35" s="164" t="s">
        <v>336</v>
      </c>
      <c r="AD35" s="165">
        <v>1</v>
      </c>
      <c r="AE35" s="232"/>
      <c r="AF35" s="233"/>
      <c r="AG35" s="179"/>
      <c r="AH35" s="203"/>
      <c r="AI35" s="168"/>
      <c r="AJ35" s="168"/>
      <c r="AK35" s="169"/>
      <c r="AL35" s="169"/>
      <c r="AM35" s="238"/>
      <c r="AN35" s="191"/>
      <c r="AO35" s="241"/>
      <c r="AP35" s="232"/>
      <c r="AQ35" s="223">
        <v>75</v>
      </c>
      <c r="AR35" s="225" t="s">
        <v>6</v>
      </c>
      <c r="AS35" s="226" t="s">
        <v>75</v>
      </c>
      <c r="AT35" s="227" t="s">
        <v>7</v>
      </c>
      <c r="AU35" s="164" t="s">
        <v>337</v>
      </c>
      <c r="AV35" s="165">
        <v>2</v>
      </c>
    </row>
    <row r="36" spans="1:48" ht="24" customHeight="1" thickTop="1">
      <c r="A36" s="223"/>
      <c r="B36" s="225"/>
      <c r="C36" s="226"/>
      <c r="D36" s="227"/>
      <c r="E36" s="173" t="s">
        <v>338</v>
      </c>
      <c r="F36" s="174">
        <v>2</v>
      </c>
      <c r="G36" s="167"/>
      <c r="H36" s="167"/>
      <c r="I36" s="205">
        <v>2</v>
      </c>
      <c r="J36" s="203"/>
      <c r="K36" s="168"/>
      <c r="L36" s="168"/>
      <c r="M36" s="208"/>
      <c r="N36" s="169"/>
      <c r="O36" s="238"/>
      <c r="P36" s="186">
        <v>4</v>
      </c>
      <c r="Q36" s="170"/>
      <c r="R36" s="181"/>
      <c r="S36" s="223"/>
      <c r="T36" s="225"/>
      <c r="U36" s="226"/>
      <c r="V36" s="227"/>
      <c r="W36" s="173" t="s">
        <v>339</v>
      </c>
      <c r="X36" s="174">
        <v>2</v>
      </c>
      <c r="Y36" s="223"/>
      <c r="Z36" s="225"/>
      <c r="AA36" s="226"/>
      <c r="AB36" s="227"/>
      <c r="AC36" s="173" t="s">
        <v>340</v>
      </c>
      <c r="AD36" s="174">
        <v>2</v>
      </c>
      <c r="AE36" s="167"/>
      <c r="AF36" s="167"/>
      <c r="AG36" s="205">
        <v>2</v>
      </c>
      <c r="AH36" s="203"/>
      <c r="AI36" s="168"/>
      <c r="AJ36" s="168"/>
      <c r="AK36" s="208"/>
      <c r="AL36" s="169"/>
      <c r="AM36" s="238"/>
      <c r="AN36" s="186">
        <v>4</v>
      </c>
      <c r="AO36" s="170"/>
      <c r="AP36" s="181"/>
      <c r="AQ36" s="223"/>
      <c r="AR36" s="225"/>
      <c r="AS36" s="226"/>
      <c r="AT36" s="227"/>
      <c r="AU36" s="173" t="s">
        <v>341</v>
      </c>
      <c r="AV36" s="174">
        <v>2</v>
      </c>
    </row>
    <row r="37" spans="1:48" ht="24" customHeight="1" thickBot="1">
      <c r="A37" s="223">
        <v>17</v>
      </c>
      <c r="B37" s="225" t="s">
        <v>6</v>
      </c>
      <c r="C37" s="226" t="s">
        <v>183</v>
      </c>
      <c r="D37" s="227" t="s">
        <v>7</v>
      </c>
      <c r="E37" s="164" t="s">
        <v>342</v>
      </c>
      <c r="F37" s="165">
        <v>2</v>
      </c>
      <c r="G37" s="176"/>
      <c r="H37" s="167">
        <v>4</v>
      </c>
      <c r="I37" s="179"/>
      <c r="J37" s="196"/>
      <c r="K37" s="228" t="s">
        <v>375</v>
      </c>
      <c r="L37" s="168"/>
      <c r="M37" s="208"/>
      <c r="N37" s="228" t="s">
        <v>372</v>
      </c>
      <c r="O37" s="197"/>
      <c r="P37" s="170"/>
      <c r="Q37" s="170">
        <v>4</v>
      </c>
      <c r="R37" s="172"/>
      <c r="S37" s="223">
        <v>37</v>
      </c>
      <c r="T37" s="225" t="s">
        <v>6</v>
      </c>
      <c r="U37" s="226" t="s">
        <v>268</v>
      </c>
      <c r="V37" s="227" t="s">
        <v>7</v>
      </c>
      <c r="W37" s="164" t="s">
        <v>343</v>
      </c>
      <c r="X37" s="165">
        <v>1</v>
      </c>
      <c r="Y37" s="223">
        <v>57</v>
      </c>
      <c r="Z37" s="225" t="s">
        <v>6</v>
      </c>
      <c r="AA37" s="226" t="s">
        <v>181</v>
      </c>
      <c r="AB37" s="227" t="s">
        <v>7</v>
      </c>
      <c r="AC37" s="164" t="s">
        <v>344</v>
      </c>
      <c r="AD37" s="165">
        <v>1</v>
      </c>
      <c r="AE37" s="176"/>
      <c r="AF37" s="167">
        <v>4</v>
      </c>
      <c r="AG37" s="179"/>
      <c r="AH37" s="196"/>
      <c r="AI37" s="228" t="s">
        <v>386</v>
      </c>
      <c r="AJ37" s="168"/>
      <c r="AK37" s="208"/>
      <c r="AL37" s="228" t="s">
        <v>385</v>
      </c>
      <c r="AM37" s="197"/>
      <c r="AN37" s="170"/>
      <c r="AO37" s="170">
        <v>0</v>
      </c>
      <c r="AP37" s="172"/>
      <c r="AQ37" s="223">
        <v>76</v>
      </c>
      <c r="AR37" s="225" t="s">
        <v>6</v>
      </c>
      <c r="AS37" s="226" t="s">
        <v>180</v>
      </c>
      <c r="AT37" s="227" t="s">
        <v>7</v>
      </c>
      <c r="AU37" s="164" t="s">
        <v>345</v>
      </c>
      <c r="AV37" s="165">
        <v>1</v>
      </c>
    </row>
    <row r="38" spans="1:48" ht="24" customHeight="1" thickTop="1" thickBot="1">
      <c r="A38" s="223"/>
      <c r="B38" s="225"/>
      <c r="C38" s="226"/>
      <c r="D38" s="227"/>
      <c r="E38" s="173" t="s">
        <v>346</v>
      </c>
      <c r="F38" s="174">
        <v>2</v>
      </c>
      <c r="G38" s="178"/>
      <c r="H38" s="209"/>
      <c r="I38" s="177">
        <v>0</v>
      </c>
      <c r="J38" s="234"/>
      <c r="K38" s="228"/>
      <c r="L38" s="168"/>
      <c r="M38" s="169"/>
      <c r="N38" s="228"/>
      <c r="O38" s="230"/>
      <c r="P38" s="170">
        <v>2</v>
      </c>
      <c r="Q38" s="175"/>
      <c r="R38" s="181"/>
      <c r="S38" s="223"/>
      <c r="T38" s="225"/>
      <c r="U38" s="226"/>
      <c r="V38" s="227"/>
      <c r="W38" s="173" t="s">
        <v>347</v>
      </c>
      <c r="X38" s="174">
        <v>1</v>
      </c>
      <c r="Y38" s="223"/>
      <c r="Z38" s="225"/>
      <c r="AA38" s="226"/>
      <c r="AB38" s="227"/>
      <c r="AC38" s="173" t="s">
        <v>348</v>
      </c>
      <c r="AD38" s="174">
        <v>2</v>
      </c>
      <c r="AE38" s="178"/>
      <c r="AF38" s="209"/>
      <c r="AG38" s="177">
        <v>1</v>
      </c>
      <c r="AH38" s="234"/>
      <c r="AI38" s="228"/>
      <c r="AJ38" s="168"/>
      <c r="AK38" s="169"/>
      <c r="AL38" s="228"/>
      <c r="AM38" s="230"/>
      <c r="AN38" s="170">
        <v>0</v>
      </c>
      <c r="AO38" s="175"/>
      <c r="AP38" s="181"/>
      <c r="AQ38" s="223"/>
      <c r="AR38" s="225"/>
      <c r="AS38" s="226"/>
      <c r="AT38" s="227"/>
      <c r="AU38" s="173" t="s">
        <v>349</v>
      </c>
      <c r="AV38" s="174">
        <v>1</v>
      </c>
    </row>
    <row r="39" spans="1:48" ht="24" customHeight="1" thickTop="1" thickBot="1">
      <c r="A39" s="223">
        <v>18</v>
      </c>
      <c r="B39" s="225" t="s">
        <v>6</v>
      </c>
      <c r="C39" s="226" t="s">
        <v>35</v>
      </c>
      <c r="D39" s="227" t="s">
        <v>178</v>
      </c>
      <c r="E39" s="164" t="s">
        <v>350</v>
      </c>
      <c r="F39" s="165">
        <v>1</v>
      </c>
      <c r="G39" s="179"/>
      <c r="H39" s="178"/>
      <c r="I39" s="210"/>
      <c r="J39" s="235"/>
      <c r="K39" s="168"/>
      <c r="L39" s="168"/>
      <c r="M39" s="169"/>
      <c r="N39" s="169"/>
      <c r="O39" s="239"/>
      <c r="P39" s="211"/>
      <c r="Q39" s="212"/>
      <c r="R39" s="188"/>
      <c r="S39" s="223">
        <v>38</v>
      </c>
      <c r="T39" s="225" t="s">
        <v>6</v>
      </c>
      <c r="U39" s="226" t="s">
        <v>23</v>
      </c>
      <c r="V39" s="227" t="s">
        <v>178</v>
      </c>
      <c r="W39" s="164" t="s">
        <v>351</v>
      </c>
      <c r="X39" s="165">
        <v>2</v>
      </c>
      <c r="Y39" s="223">
        <v>58</v>
      </c>
      <c r="Z39" s="225" t="s">
        <v>6</v>
      </c>
      <c r="AA39" s="226" t="s">
        <v>75</v>
      </c>
      <c r="AB39" s="227" t="s">
        <v>178</v>
      </c>
      <c r="AC39" s="164" t="s">
        <v>352</v>
      </c>
      <c r="AD39" s="165">
        <v>2</v>
      </c>
      <c r="AE39" s="179"/>
      <c r="AF39" s="178"/>
      <c r="AG39" s="210"/>
      <c r="AH39" s="235"/>
      <c r="AI39" s="168"/>
      <c r="AJ39" s="168"/>
      <c r="AK39" s="169"/>
      <c r="AL39" s="169"/>
      <c r="AM39" s="239"/>
      <c r="AN39" s="211"/>
      <c r="AO39" s="212"/>
      <c r="AP39" s="188"/>
      <c r="AQ39" s="223">
        <v>77</v>
      </c>
      <c r="AR39" s="225" t="s">
        <v>6</v>
      </c>
      <c r="AS39" s="226" t="s">
        <v>58</v>
      </c>
      <c r="AT39" s="227" t="s">
        <v>178</v>
      </c>
      <c r="AU39" s="164" t="s">
        <v>353</v>
      </c>
      <c r="AV39" s="165">
        <v>1</v>
      </c>
    </row>
    <row r="40" spans="1:48" ht="24" customHeight="1" thickTop="1" thickBot="1">
      <c r="A40" s="223"/>
      <c r="B40" s="225"/>
      <c r="C40" s="226"/>
      <c r="D40" s="227"/>
      <c r="E40" s="173" t="s">
        <v>354</v>
      </c>
      <c r="F40" s="174">
        <v>2</v>
      </c>
      <c r="G40" s="183"/>
      <c r="H40" s="189">
        <v>3</v>
      </c>
      <c r="I40" s="190"/>
      <c r="J40" s="235"/>
      <c r="K40" s="168"/>
      <c r="L40" s="168"/>
      <c r="M40" s="169"/>
      <c r="N40" s="169"/>
      <c r="O40" s="239"/>
      <c r="P40" s="175"/>
      <c r="Q40" s="186">
        <v>3</v>
      </c>
      <c r="R40" s="181"/>
      <c r="S40" s="223"/>
      <c r="T40" s="225"/>
      <c r="U40" s="226"/>
      <c r="V40" s="227"/>
      <c r="W40" s="173" t="s">
        <v>355</v>
      </c>
      <c r="X40" s="174">
        <v>1</v>
      </c>
      <c r="Y40" s="223"/>
      <c r="Z40" s="225"/>
      <c r="AA40" s="226"/>
      <c r="AB40" s="227"/>
      <c r="AC40" s="173" t="s">
        <v>356</v>
      </c>
      <c r="AD40" s="174">
        <v>2</v>
      </c>
      <c r="AE40" s="183"/>
      <c r="AF40" s="189">
        <v>2</v>
      </c>
      <c r="AG40" s="190"/>
      <c r="AH40" s="235"/>
      <c r="AI40" s="168"/>
      <c r="AJ40" s="168"/>
      <c r="AK40" s="169"/>
      <c r="AL40" s="169"/>
      <c r="AM40" s="239"/>
      <c r="AN40" s="175"/>
      <c r="AO40" s="186">
        <v>4</v>
      </c>
      <c r="AP40" s="181"/>
      <c r="AQ40" s="223"/>
      <c r="AR40" s="225"/>
      <c r="AS40" s="226"/>
      <c r="AT40" s="227"/>
      <c r="AU40" s="173" t="s">
        <v>357</v>
      </c>
      <c r="AV40" s="174">
        <v>2</v>
      </c>
    </row>
    <row r="41" spans="1:48" ht="24" customHeight="1" thickTop="1" thickBot="1">
      <c r="A41" s="223">
        <v>19</v>
      </c>
      <c r="B41" s="225" t="s">
        <v>6</v>
      </c>
      <c r="C41" s="226" t="s">
        <v>181</v>
      </c>
      <c r="D41" s="227" t="s">
        <v>178</v>
      </c>
      <c r="E41" s="164" t="s">
        <v>358</v>
      </c>
      <c r="F41" s="165">
        <v>2</v>
      </c>
      <c r="G41" s="232"/>
      <c r="H41" s="233"/>
      <c r="I41" s="167"/>
      <c r="J41" s="189">
        <v>4</v>
      </c>
      <c r="K41" s="168"/>
      <c r="L41" s="168"/>
      <c r="M41" s="169"/>
      <c r="N41" s="169"/>
      <c r="O41" s="186">
        <v>4</v>
      </c>
      <c r="P41" s="185"/>
      <c r="Q41" s="236"/>
      <c r="R41" s="237"/>
      <c r="S41" s="223">
        <v>39</v>
      </c>
      <c r="T41" s="225" t="s">
        <v>6</v>
      </c>
      <c r="U41" s="226" t="s">
        <v>21</v>
      </c>
      <c r="V41" s="227" t="s">
        <v>178</v>
      </c>
      <c r="W41" s="164" t="s">
        <v>359</v>
      </c>
      <c r="X41" s="165">
        <v>1</v>
      </c>
      <c r="Y41" s="223">
        <v>59</v>
      </c>
      <c r="Z41" s="225" t="s">
        <v>6</v>
      </c>
      <c r="AA41" s="226" t="s">
        <v>35</v>
      </c>
      <c r="AB41" s="227" t="s">
        <v>178</v>
      </c>
      <c r="AC41" s="164" t="s">
        <v>360</v>
      </c>
      <c r="AD41" s="165">
        <v>2</v>
      </c>
      <c r="AE41" s="232"/>
      <c r="AF41" s="233"/>
      <c r="AG41" s="167"/>
      <c r="AH41" s="189">
        <v>4</v>
      </c>
      <c r="AI41" s="168"/>
      <c r="AJ41" s="168"/>
      <c r="AK41" s="169"/>
      <c r="AL41" s="169"/>
      <c r="AM41" s="186">
        <v>4</v>
      </c>
      <c r="AN41" s="185"/>
      <c r="AO41" s="236"/>
      <c r="AP41" s="237"/>
      <c r="AQ41" s="223">
        <v>78</v>
      </c>
      <c r="AR41" s="225" t="s">
        <v>6</v>
      </c>
      <c r="AS41" s="226" t="s">
        <v>14</v>
      </c>
      <c r="AT41" s="227" t="s">
        <v>178</v>
      </c>
      <c r="AU41" s="164" t="s">
        <v>361</v>
      </c>
      <c r="AV41" s="165">
        <v>2</v>
      </c>
    </row>
    <row r="42" spans="1:48" ht="24" customHeight="1" thickTop="1">
      <c r="A42" s="223"/>
      <c r="B42" s="225"/>
      <c r="C42" s="226"/>
      <c r="D42" s="227"/>
      <c r="E42" s="173" t="s">
        <v>362</v>
      </c>
      <c r="F42" s="174">
        <v>2</v>
      </c>
      <c r="G42" s="167"/>
      <c r="H42" s="167"/>
      <c r="I42" s="189">
        <v>4</v>
      </c>
      <c r="J42" s="167"/>
      <c r="K42" s="168"/>
      <c r="L42" s="168"/>
      <c r="M42" s="169"/>
      <c r="N42" s="169"/>
      <c r="O42" s="170"/>
      <c r="P42" s="186">
        <v>4</v>
      </c>
      <c r="Q42" s="170"/>
      <c r="R42" s="181"/>
      <c r="S42" s="223"/>
      <c r="T42" s="225"/>
      <c r="U42" s="226"/>
      <c r="V42" s="227"/>
      <c r="W42" s="173" t="s">
        <v>363</v>
      </c>
      <c r="X42" s="174">
        <v>1</v>
      </c>
      <c r="Y42" s="223"/>
      <c r="Z42" s="225"/>
      <c r="AA42" s="226"/>
      <c r="AB42" s="227"/>
      <c r="AC42" s="173" t="s">
        <v>364</v>
      </c>
      <c r="AD42" s="174">
        <v>2</v>
      </c>
      <c r="AE42" s="167"/>
      <c r="AF42" s="167"/>
      <c r="AG42" s="189">
        <v>4</v>
      </c>
      <c r="AH42" s="167"/>
      <c r="AI42" s="168"/>
      <c r="AJ42" s="168"/>
      <c r="AK42" s="169"/>
      <c r="AL42" s="169"/>
      <c r="AM42" s="170"/>
      <c r="AN42" s="186">
        <v>4</v>
      </c>
      <c r="AO42" s="170"/>
      <c r="AP42" s="181"/>
      <c r="AQ42" s="223"/>
      <c r="AR42" s="225"/>
      <c r="AS42" s="226"/>
      <c r="AT42" s="227"/>
      <c r="AU42" s="173" t="s">
        <v>365</v>
      </c>
      <c r="AV42" s="174">
        <v>2</v>
      </c>
    </row>
    <row r="43" spans="1:48" ht="24" customHeight="1"/>
    <row r="44" spans="1:48" ht="24" customHeight="1"/>
    <row r="45" spans="1:48" ht="17.100000000000001" customHeight="1"/>
    <row r="46" spans="1:48" ht="17.100000000000001" customHeight="1"/>
    <row r="47" spans="1:48" ht="17.100000000000001" customHeight="1"/>
    <row r="48" spans="1:48" ht="17.100000000000001" customHeight="1"/>
    <row r="49" spans="20:44" ht="17.100000000000001" customHeight="1"/>
    <row r="50" spans="20:44" ht="9" customHeight="1"/>
    <row r="51" spans="20:44" ht="9" customHeight="1"/>
    <row r="52" spans="20:44" ht="9" customHeight="1"/>
    <row r="53" spans="20:44" ht="9" customHeight="1"/>
    <row r="54" spans="20:44" ht="9" customHeight="1"/>
    <row r="55" spans="20:44" ht="9" customHeight="1">
      <c r="T55" s="161"/>
      <c r="AR55" s="161"/>
    </row>
    <row r="69" spans="20:44">
      <c r="T69" s="161"/>
      <c r="AR69" s="161"/>
    </row>
    <row r="70" spans="20:44">
      <c r="T70" s="161"/>
      <c r="AR70" s="161"/>
    </row>
    <row r="71" spans="20:44">
      <c r="T71" s="161"/>
      <c r="AR71" s="161"/>
    </row>
    <row r="72" spans="20:44">
      <c r="T72" s="161"/>
      <c r="AR72" s="161"/>
    </row>
    <row r="73" spans="20:44">
      <c r="T73" s="161"/>
      <c r="AR73" s="161"/>
    </row>
    <row r="74" spans="20:44">
      <c r="T74" s="161"/>
      <c r="AR74" s="161"/>
    </row>
    <row r="75" spans="20:44">
      <c r="T75" s="161"/>
      <c r="AR75" s="161"/>
    </row>
    <row r="76" spans="20:44">
      <c r="T76" s="161"/>
      <c r="AR76" s="161"/>
    </row>
    <row r="77" spans="20:44">
      <c r="T77" s="161"/>
      <c r="AR77" s="161"/>
    </row>
    <row r="78" spans="20:44">
      <c r="T78" s="161"/>
      <c r="AR78" s="161"/>
    </row>
    <row r="79" spans="20:44">
      <c r="T79" s="161"/>
      <c r="AR79" s="161"/>
    </row>
    <row r="80" spans="20:44">
      <c r="T80" s="161"/>
      <c r="AR80" s="161"/>
    </row>
    <row r="81" spans="20:44">
      <c r="T81" s="161"/>
      <c r="AR81" s="161"/>
    </row>
    <row r="82" spans="20:44">
      <c r="T82" s="161"/>
      <c r="AR82" s="161"/>
    </row>
    <row r="83" spans="20:44">
      <c r="T83" s="161"/>
      <c r="AR83" s="161"/>
    </row>
    <row r="84" spans="20:44">
      <c r="T84" s="161"/>
      <c r="AR84" s="161"/>
    </row>
    <row r="85" spans="20:44">
      <c r="T85" s="161"/>
      <c r="AR85" s="161"/>
    </row>
    <row r="86" spans="20:44">
      <c r="T86" s="161"/>
      <c r="AR86" s="161"/>
    </row>
    <row r="87" spans="20:44">
      <c r="T87" s="161"/>
      <c r="AR87" s="161"/>
    </row>
    <row r="88" spans="20:44">
      <c r="T88" s="161"/>
      <c r="AR88" s="161"/>
    </row>
    <row r="89" spans="20:44">
      <c r="T89" s="161"/>
      <c r="AR89" s="161"/>
    </row>
    <row r="90" spans="20:44">
      <c r="T90" s="161"/>
      <c r="AR90" s="161"/>
    </row>
    <row r="91" spans="20:44">
      <c r="T91" s="161"/>
      <c r="AR91" s="161"/>
    </row>
  </sheetData>
  <mergeCells count="412">
    <mergeCell ref="AO14:AP14"/>
    <mergeCell ref="AM15:AM16"/>
    <mergeCell ref="AO15:AP15"/>
    <mergeCell ref="AM18:AM20"/>
    <mergeCell ref="AO21:AP21"/>
    <mergeCell ref="AL17:AL18"/>
    <mergeCell ref="AO24:AP24"/>
    <mergeCell ref="AO25:AP25"/>
    <mergeCell ref="T23:T24"/>
    <mergeCell ref="U21:U22"/>
    <mergeCell ref="V21:V22"/>
    <mergeCell ref="V23:V24"/>
    <mergeCell ref="U23:U24"/>
    <mergeCell ref="T21:T22"/>
    <mergeCell ref="V13:V14"/>
    <mergeCell ref="Y15:Y16"/>
    <mergeCell ref="Z15:Z16"/>
    <mergeCell ref="AA15:AA16"/>
    <mergeCell ref="AB15:AB16"/>
    <mergeCell ref="Y19:Y20"/>
    <mergeCell ref="Z19:Z20"/>
    <mergeCell ref="AA19:AA20"/>
    <mergeCell ref="AB19:AB20"/>
    <mergeCell ref="Y21:Y22"/>
    <mergeCell ref="G31:H31"/>
    <mergeCell ref="K27:K28"/>
    <mergeCell ref="Q24:R24"/>
    <mergeCell ref="O25:O26"/>
    <mergeCell ref="P25:P26"/>
    <mergeCell ref="O28:O30"/>
    <mergeCell ref="Q30:R30"/>
    <mergeCell ref="Q31:R31"/>
    <mergeCell ref="N27:N28"/>
    <mergeCell ref="AO4:AP4"/>
    <mergeCell ref="AM5:AM6"/>
    <mergeCell ref="AN5:AN6"/>
    <mergeCell ref="AM8:AM10"/>
    <mergeCell ref="AO10:AP10"/>
    <mergeCell ref="AO11:AP11"/>
    <mergeCell ref="J15:J16"/>
    <mergeCell ref="J18:J20"/>
    <mergeCell ref="G20:H20"/>
    <mergeCell ref="G14:H14"/>
    <mergeCell ref="G15:H15"/>
    <mergeCell ref="AE14:AF14"/>
    <mergeCell ref="AE15:AF15"/>
    <mergeCell ref="AH18:AH20"/>
    <mergeCell ref="AI17:AI18"/>
    <mergeCell ref="Q14:R14"/>
    <mergeCell ref="O15:O16"/>
    <mergeCell ref="Q15:R15"/>
    <mergeCell ref="O18:O20"/>
    <mergeCell ref="N17:N18"/>
    <mergeCell ref="K17:K18"/>
    <mergeCell ref="S13:S14"/>
    <mergeCell ref="T13:T14"/>
    <mergeCell ref="U13:U14"/>
    <mergeCell ref="AE10:AF10"/>
    <mergeCell ref="AE11:AF11"/>
    <mergeCell ref="Q4:R4"/>
    <mergeCell ref="O5:O6"/>
    <mergeCell ref="P5:P6"/>
    <mergeCell ref="O8:O10"/>
    <mergeCell ref="Q10:R10"/>
    <mergeCell ref="Q11:R11"/>
    <mergeCell ref="AA7:AA8"/>
    <mergeCell ref="Z3:Z4"/>
    <mergeCell ref="Y7:Y8"/>
    <mergeCell ref="AB3:AB4"/>
    <mergeCell ref="O38:O40"/>
    <mergeCell ref="U31:U32"/>
    <mergeCell ref="V31:V32"/>
    <mergeCell ref="AM35:AM36"/>
    <mergeCell ref="AO35:AP35"/>
    <mergeCell ref="AM38:AM40"/>
    <mergeCell ref="AE34:AF34"/>
    <mergeCell ref="AE35:AF35"/>
    <mergeCell ref="AH38:AH40"/>
    <mergeCell ref="AO34:AP34"/>
    <mergeCell ref="AE31:AF31"/>
    <mergeCell ref="AO31:AP31"/>
    <mergeCell ref="AI37:AI38"/>
    <mergeCell ref="AL37:AL38"/>
    <mergeCell ref="AB35:AB36"/>
    <mergeCell ref="Y35:Y36"/>
    <mergeCell ref="Y33:Y34"/>
    <mergeCell ref="AQ41:AQ42"/>
    <mergeCell ref="AR41:AR42"/>
    <mergeCell ref="AS41:AS42"/>
    <mergeCell ref="AT41:AT42"/>
    <mergeCell ref="U41:U42"/>
    <mergeCell ref="V41:V42"/>
    <mergeCell ref="Y41:Y42"/>
    <mergeCell ref="Z41:Z42"/>
    <mergeCell ref="AA41:AA42"/>
    <mergeCell ref="AB41:AB42"/>
    <mergeCell ref="AO41:AP41"/>
    <mergeCell ref="AE41:AF41"/>
    <mergeCell ref="Q41:R41"/>
    <mergeCell ref="U37:U38"/>
    <mergeCell ref="V37:V38"/>
    <mergeCell ref="Y37:Y38"/>
    <mergeCell ref="A39:A40"/>
    <mergeCell ref="B39:B40"/>
    <mergeCell ref="C39:C40"/>
    <mergeCell ref="D39:D40"/>
    <mergeCell ref="S39:S40"/>
    <mergeCell ref="T39:T40"/>
    <mergeCell ref="A41:A42"/>
    <mergeCell ref="B41:B42"/>
    <mergeCell ref="C41:C42"/>
    <mergeCell ref="D41:D42"/>
    <mergeCell ref="S41:S42"/>
    <mergeCell ref="T41:T42"/>
    <mergeCell ref="A37:A38"/>
    <mergeCell ref="K37:K38"/>
    <mergeCell ref="N37:N38"/>
    <mergeCell ref="U39:U40"/>
    <mergeCell ref="V39:V40"/>
    <mergeCell ref="Y39:Y40"/>
    <mergeCell ref="J38:J40"/>
    <mergeCell ref="G41:H41"/>
    <mergeCell ref="AQ39:AQ40"/>
    <mergeCell ref="AR39:AR40"/>
    <mergeCell ref="AS39:AS40"/>
    <mergeCell ref="AT39:AT40"/>
    <mergeCell ref="Z39:Z40"/>
    <mergeCell ref="AA39:AA40"/>
    <mergeCell ref="AB39:AB40"/>
    <mergeCell ref="AQ35:AQ36"/>
    <mergeCell ref="AR35:AR36"/>
    <mergeCell ref="AS35:AS36"/>
    <mergeCell ref="AT35:AT36"/>
    <mergeCell ref="Z35:Z36"/>
    <mergeCell ref="AA35:AA36"/>
    <mergeCell ref="AQ37:AQ38"/>
    <mergeCell ref="AR37:AR38"/>
    <mergeCell ref="AS37:AS38"/>
    <mergeCell ref="AT37:AT38"/>
    <mergeCell ref="Z37:Z38"/>
    <mergeCell ref="AA37:AA38"/>
    <mergeCell ref="AB37:AB38"/>
    <mergeCell ref="A33:A34"/>
    <mergeCell ref="B33:B34"/>
    <mergeCell ref="B37:B38"/>
    <mergeCell ref="C37:C38"/>
    <mergeCell ref="D37:D38"/>
    <mergeCell ref="S37:S38"/>
    <mergeCell ref="T37:T38"/>
    <mergeCell ref="U35:U36"/>
    <mergeCell ref="V35:V36"/>
    <mergeCell ref="C33:C34"/>
    <mergeCell ref="D33:D34"/>
    <mergeCell ref="S33:S34"/>
    <mergeCell ref="T33:T34"/>
    <mergeCell ref="A35:A36"/>
    <mergeCell ref="B35:B36"/>
    <mergeCell ref="C35:C36"/>
    <mergeCell ref="D35:D36"/>
    <mergeCell ref="S35:S36"/>
    <mergeCell ref="T35:T36"/>
    <mergeCell ref="U33:U34"/>
    <mergeCell ref="V33:V34"/>
    <mergeCell ref="G34:H34"/>
    <mergeCell ref="G35:H35"/>
    <mergeCell ref="Q34:R34"/>
    <mergeCell ref="O35:O36"/>
    <mergeCell ref="Q35:R35"/>
    <mergeCell ref="AQ31:AQ32"/>
    <mergeCell ref="Z31:Z32"/>
    <mergeCell ref="AQ33:AQ34"/>
    <mergeCell ref="AI27:AI28"/>
    <mergeCell ref="AL27:AL28"/>
    <mergeCell ref="AB31:AB32"/>
    <mergeCell ref="AR33:AR34"/>
    <mergeCell ref="AS33:AS34"/>
    <mergeCell ref="AT33:AT34"/>
    <mergeCell ref="Z33:Z34"/>
    <mergeCell ref="AA33:AA34"/>
    <mergeCell ref="AB33:AB34"/>
    <mergeCell ref="AA31:AA32"/>
    <mergeCell ref="AM28:AM30"/>
    <mergeCell ref="AH28:AH30"/>
    <mergeCell ref="AE30:AF30"/>
    <mergeCell ref="AO30:AP30"/>
    <mergeCell ref="AT29:AT30"/>
    <mergeCell ref="Z29:Z30"/>
    <mergeCell ref="AA29:AA30"/>
    <mergeCell ref="AB29:AB30"/>
    <mergeCell ref="AR31:AR32"/>
    <mergeCell ref="AS31:AS32"/>
    <mergeCell ref="AT31:AT32"/>
    <mergeCell ref="AR29:AR30"/>
    <mergeCell ref="AS29:AS30"/>
    <mergeCell ref="AQ29:AQ30"/>
    <mergeCell ref="A31:A32"/>
    <mergeCell ref="B31:B32"/>
    <mergeCell ref="C31:C32"/>
    <mergeCell ref="D31:D32"/>
    <mergeCell ref="S31:S32"/>
    <mergeCell ref="T31:T32"/>
    <mergeCell ref="U29:U30"/>
    <mergeCell ref="V29:V30"/>
    <mergeCell ref="Y29:Y30"/>
    <mergeCell ref="A29:A30"/>
    <mergeCell ref="B29:B30"/>
    <mergeCell ref="C29:C30"/>
    <mergeCell ref="D29:D30"/>
    <mergeCell ref="S29:S30"/>
    <mergeCell ref="Y31:Y32"/>
    <mergeCell ref="J28:J30"/>
    <mergeCell ref="G30:H30"/>
    <mergeCell ref="A27:A28"/>
    <mergeCell ref="B27:B28"/>
    <mergeCell ref="C27:C28"/>
    <mergeCell ref="D27:D28"/>
    <mergeCell ref="S27:S28"/>
    <mergeCell ref="T27:T28"/>
    <mergeCell ref="T29:T30"/>
    <mergeCell ref="Z25:Z26"/>
    <mergeCell ref="AA25:AA26"/>
    <mergeCell ref="AB25:AB26"/>
    <mergeCell ref="A25:A26"/>
    <mergeCell ref="U25:U26"/>
    <mergeCell ref="V25:V26"/>
    <mergeCell ref="Y25:Y26"/>
    <mergeCell ref="U27:U28"/>
    <mergeCell ref="V27:V28"/>
    <mergeCell ref="Y27:Y28"/>
    <mergeCell ref="J25:J26"/>
    <mergeCell ref="Z27:Z28"/>
    <mergeCell ref="AA27:AA28"/>
    <mergeCell ref="AB27:AB28"/>
    <mergeCell ref="AT21:AT22"/>
    <mergeCell ref="Z21:Z22"/>
    <mergeCell ref="AA21:AA22"/>
    <mergeCell ref="AB21:AB22"/>
    <mergeCell ref="AQ23:AQ24"/>
    <mergeCell ref="AR23:AR24"/>
    <mergeCell ref="AS23:AS24"/>
    <mergeCell ref="AT23:AT24"/>
    <mergeCell ref="B25:B26"/>
    <mergeCell ref="C25:C26"/>
    <mergeCell ref="D25:D26"/>
    <mergeCell ref="S25:S26"/>
    <mergeCell ref="T25:T26"/>
    <mergeCell ref="Z23:Z24"/>
    <mergeCell ref="AA23:AA24"/>
    <mergeCell ref="G24:H24"/>
    <mergeCell ref="Q21:R21"/>
    <mergeCell ref="AQ25:AQ26"/>
    <mergeCell ref="AR25:AR26"/>
    <mergeCell ref="AS25:AS26"/>
    <mergeCell ref="AM25:AM26"/>
    <mergeCell ref="AE21:AF21"/>
    <mergeCell ref="AE24:AF24"/>
    <mergeCell ref="AH25:AH26"/>
    <mergeCell ref="Y23:Y24"/>
    <mergeCell ref="AB23:AB24"/>
    <mergeCell ref="AQ21:AQ22"/>
    <mergeCell ref="AR21:AR22"/>
    <mergeCell ref="AS21:AS22"/>
    <mergeCell ref="A21:A22"/>
    <mergeCell ref="B21:B22"/>
    <mergeCell ref="C21:C22"/>
    <mergeCell ref="D21:D22"/>
    <mergeCell ref="A23:A24"/>
    <mergeCell ref="B23:B24"/>
    <mergeCell ref="C23:C24"/>
    <mergeCell ref="D23:D24"/>
    <mergeCell ref="S23:S24"/>
    <mergeCell ref="S21:S22"/>
    <mergeCell ref="G21:H21"/>
    <mergeCell ref="AQ17:AQ18"/>
    <mergeCell ref="AR17:AR18"/>
    <mergeCell ref="AS17:AS18"/>
    <mergeCell ref="AT17:AT18"/>
    <mergeCell ref="S19:S20"/>
    <mergeCell ref="T19:T20"/>
    <mergeCell ref="A19:A20"/>
    <mergeCell ref="B19:B20"/>
    <mergeCell ref="C19:C20"/>
    <mergeCell ref="D19:D20"/>
    <mergeCell ref="AQ19:AQ20"/>
    <mergeCell ref="AR19:AR20"/>
    <mergeCell ref="AS19:AS20"/>
    <mergeCell ref="AT19:AT20"/>
    <mergeCell ref="S17:S18"/>
    <mergeCell ref="T17:T18"/>
    <mergeCell ref="U17:U18"/>
    <mergeCell ref="V17:V18"/>
    <mergeCell ref="Y17:Y18"/>
    <mergeCell ref="Z17:Z18"/>
    <mergeCell ref="AA17:AA18"/>
    <mergeCell ref="AB17:AB18"/>
    <mergeCell ref="U19:U20"/>
    <mergeCell ref="V19:V20"/>
    <mergeCell ref="AS13:AS14"/>
    <mergeCell ref="AT13:AT14"/>
    <mergeCell ref="A15:A16"/>
    <mergeCell ref="B15:B16"/>
    <mergeCell ref="C15:C16"/>
    <mergeCell ref="D15:D16"/>
    <mergeCell ref="S15:S16"/>
    <mergeCell ref="T15:T16"/>
    <mergeCell ref="U15:U16"/>
    <mergeCell ref="V15:V16"/>
    <mergeCell ref="Y13:Y14"/>
    <mergeCell ref="Z13:Z14"/>
    <mergeCell ref="AA13:AA14"/>
    <mergeCell ref="AB13:AB14"/>
    <mergeCell ref="AQ13:AQ14"/>
    <mergeCell ref="AR13:AR14"/>
    <mergeCell ref="AS15:AS16"/>
    <mergeCell ref="AT15:AT16"/>
    <mergeCell ref="AQ15:AQ16"/>
    <mergeCell ref="AR15:AR16"/>
    <mergeCell ref="A13:A14"/>
    <mergeCell ref="B13:B14"/>
    <mergeCell ref="C13:C14"/>
    <mergeCell ref="D13:D14"/>
    <mergeCell ref="AS9:AS10"/>
    <mergeCell ref="AT9:AT10"/>
    <mergeCell ref="A11:A12"/>
    <mergeCell ref="B11:B12"/>
    <mergeCell ref="C11:C12"/>
    <mergeCell ref="D11:D12"/>
    <mergeCell ref="S11:S12"/>
    <mergeCell ref="T11:T12"/>
    <mergeCell ref="U11:U12"/>
    <mergeCell ref="V11:V12"/>
    <mergeCell ref="Y9:Y10"/>
    <mergeCell ref="Z9:Z10"/>
    <mergeCell ref="AA9:AA10"/>
    <mergeCell ref="AB9:AB10"/>
    <mergeCell ref="AQ9:AQ10"/>
    <mergeCell ref="AR9:AR10"/>
    <mergeCell ref="AS11:AS12"/>
    <mergeCell ref="AT11:AT12"/>
    <mergeCell ref="Z11:Z12"/>
    <mergeCell ref="AA11:AA12"/>
    <mergeCell ref="AB11:AB12"/>
    <mergeCell ref="AR11:AR12"/>
    <mergeCell ref="J8:J10"/>
    <mergeCell ref="G10:H10"/>
    <mergeCell ref="AQ3:AQ4"/>
    <mergeCell ref="AR3:AR4"/>
    <mergeCell ref="AA3:AA4"/>
    <mergeCell ref="AQ11:AQ12"/>
    <mergeCell ref="A9:A10"/>
    <mergeCell ref="B9:B10"/>
    <mergeCell ref="C9:C10"/>
    <mergeCell ref="D9:D10"/>
    <mergeCell ref="S9:S10"/>
    <mergeCell ref="T9:T10"/>
    <mergeCell ref="U9:U10"/>
    <mergeCell ref="V9:V10"/>
    <mergeCell ref="Y11:Y12"/>
    <mergeCell ref="AR7:AR8"/>
    <mergeCell ref="K7:K8"/>
    <mergeCell ref="G4:H4"/>
    <mergeCell ref="J5:J6"/>
    <mergeCell ref="G11:H11"/>
    <mergeCell ref="AE4:AF4"/>
    <mergeCell ref="AH5:AH6"/>
    <mergeCell ref="AH8:AH10"/>
    <mergeCell ref="Z5:Z6"/>
    <mergeCell ref="AA5:AA6"/>
    <mergeCell ref="AB5:AB6"/>
    <mergeCell ref="AQ5:AQ6"/>
    <mergeCell ref="AR5:AR6"/>
    <mergeCell ref="AS7:AS8"/>
    <mergeCell ref="AT7:AT8"/>
    <mergeCell ref="Z7:Z8"/>
    <mergeCell ref="AB7:AB8"/>
    <mergeCell ref="AQ7:AQ8"/>
    <mergeCell ref="AI7:AI8"/>
    <mergeCell ref="AL7:AL8"/>
    <mergeCell ref="A7:A8"/>
    <mergeCell ref="B7:B8"/>
    <mergeCell ref="C7:C8"/>
    <mergeCell ref="D7:D8"/>
    <mergeCell ref="S7:S8"/>
    <mergeCell ref="T7:T8"/>
    <mergeCell ref="U7:U8"/>
    <mergeCell ref="V7:V8"/>
    <mergeCell ref="Y5:Y6"/>
    <mergeCell ref="N7:N8"/>
    <mergeCell ref="AT25:AT26"/>
    <mergeCell ref="A1:X1"/>
    <mergeCell ref="Y1:AV1"/>
    <mergeCell ref="A3:A4"/>
    <mergeCell ref="B3:B4"/>
    <mergeCell ref="C3:C4"/>
    <mergeCell ref="D3:D4"/>
    <mergeCell ref="S3:S4"/>
    <mergeCell ref="T3:T4"/>
    <mergeCell ref="U3:U4"/>
    <mergeCell ref="V3:V4"/>
    <mergeCell ref="AS3:AS4"/>
    <mergeCell ref="AT3:AT4"/>
    <mergeCell ref="A5:A6"/>
    <mergeCell ref="B5:B6"/>
    <mergeCell ref="C5:C6"/>
    <mergeCell ref="D5:D6"/>
    <mergeCell ref="S5:S6"/>
    <mergeCell ref="T5:T6"/>
    <mergeCell ref="U5:U6"/>
    <mergeCell ref="V5:V6"/>
    <mergeCell ref="Y3:Y4"/>
    <mergeCell ref="AS5:AS6"/>
    <mergeCell ref="AT5:AT6"/>
  </mergeCells>
  <phoneticPr fontId="1"/>
  <conditionalFormatting sqref="G6">
    <cfRule type="expression" dxfId="535" priority="155">
      <formula>OR(H5&lt;4,H5="R",H5="")</formula>
    </cfRule>
  </conditionalFormatting>
  <conditionalFormatting sqref="G7">
    <cfRule type="expression" dxfId="534" priority="154">
      <formula>OR(H8&lt;4,H8="R",H8="")</formula>
    </cfRule>
  </conditionalFormatting>
  <conditionalFormatting sqref="G26">
    <cfRule type="expression" dxfId="533" priority="62">
      <formula>OR(H25&lt;4,H25="R",H25="")</formula>
    </cfRule>
  </conditionalFormatting>
  <conditionalFormatting sqref="G27">
    <cfRule type="expression" dxfId="532" priority="61">
      <formula>OR(H28&lt;4,H28="R",H28="")</formula>
    </cfRule>
  </conditionalFormatting>
  <conditionalFormatting sqref="G38">
    <cfRule type="expression" dxfId="531" priority="214">
      <formula>OR(H37&lt;4,H37="R",H37="")</formula>
    </cfRule>
  </conditionalFormatting>
  <conditionalFormatting sqref="G39">
    <cfRule type="expression" dxfId="530" priority="213">
      <formula>OR(H40&lt;4,H40="R",H40="")</formula>
    </cfRule>
  </conditionalFormatting>
  <conditionalFormatting sqref="G4:H4">
    <cfRule type="expression" dxfId="529" priority="151">
      <formula>OR(I3&lt;4,I3="R",I3="")</formula>
    </cfRule>
  </conditionalFormatting>
  <conditionalFormatting sqref="G10:H10">
    <cfRule type="expression" dxfId="528" priority="157">
      <formula>OR(I9&lt;4,I9="R",I9="")</formula>
    </cfRule>
  </conditionalFormatting>
  <conditionalFormatting sqref="G11:H11">
    <cfRule type="expression" dxfId="527" priority="156">
      <formula>OR(I12&lt;4,I12="R",I12="")</formula>
    </cfRule>
  </conditionalFormatting>
  <conditionalFormatting sqref="G14:H14">
    <cfRule type="expression" dxfId="526" priority="96">
      <formula>OR(I13&lt;4,I13="R",I13="")</formula>
    </cfRule>
  </conditionalFormatting>
  <conditionalFormatting sqref="G15:H15">
    <cfRule type="expression" dxfId="525" priority="95">
      <formula>OR(I16&lt;4,I16="R",I16="")</formula>
    </cfRule>
  </conditionalFormatting>
  <conditionalFormatting sqref="G20:H20">
    <cfRule type="expression" dxfId="524" priority="98">
      <formula>OR(I19&lt;4,I19="R",I19="")</formula>
    </cfRule>
  </conditionalFormatting>
  <conditionalFormatting sqref="G21:H21">
    <cfRule type="expression" dxfId="523" priority="97">
      <formula>OR(I22&lt;4,I22="R",I22="")</formula>
    </cfRule>
  </conditionalFormatting>
  <conditionalFormatting sqref="G24:H24">
    <cfRule type="expression" dxfId="522" priority="58">
      <formula>OR(I23&lt;4,I23="R",I23="")</formula>
    </cfRule>
  </conditionalFormatting>
  <conditionalFormatting sqref="G30:H30">
    <cfRule type="expression" dxfId="521" priority="64">
      <formula>OR(I29&lt;4,I29="R",I29="")</formula>
    </cfRule>
  </conditionalFormatting>
  <conditionalFormatting sqref="G31:H31">
    <cfRule type="expression" dxfId="520" priority="63">
      <formula>OR(I32&lt;4,I32="R",I32="")</formula>
    </cfRule>
  </conditionalFormatting>
  <conditionalFormatting sqref="G34:H34">
    <cfRule type="expression" dxfId="519" priority="212">
      <formula>OR(I33&lt;4,I33="R",I33="")</formula>
    </cfRule>
  </conditionalFormatting>
  <conditionalFormatting sqref="G35:H35">
    <cfRule type="expression" dxfId="518" priority="211">
      <formula>OR(I36&lt;4,I36="R",I36="")</formula>
    </cfRule>
  </conditionalFormatting>
  <conditionalFormatting sqref="G41:H41">
    <cfRule type="expression" dxfId="517" priority="210">
      <formula>OR(I42&lt;4,I42="R",I42="")</formula>
    </cfRule>
  </conditionalFormatting>
  <conditionalFormatting sqref="H5">
    <cfRule type="expression" dxfId="516" priority="149">
      <formula>OR(I7&lt;4,I7="R",I7="")</formula>
    </cfRule>
  </conditionalFormatting>
  <conditionalFormatting sqref="H6">
    <cfRule type="expression" dxfId="515" priority="145">
      <formula>(H5="")</formula>
    </cfRule>
    <cfRule type="expression" dxfId="514" priority="150">
      <formula>OR(I7&lt;4,I7="R",I7="")</formula>
    </cfRule>
  </conditionalFormatting>
  <conditionalFormatting sqref="H25">
    <cfRule type="expression" dxfId="513" priority="56">
      <formula>OR(I27&lt;4,I27="R",I27="")</formula>
    </cfRule>
  </conditionalFormatting>
  <conditionalFormatting sqref="H26">
    <cfRule type="expression" dxfId="512" priority="57">
      <formula>OR(I27&lt;4,I27="R",I27="")</formula>
    </cfRule>
    <cfRule type="expression" dxfId="511" priority="52">
      <formula>(H25="")</formula>
    </cfRule>
  </conditionalFormatting>
  <conditionalFormatting sqref="H38">
    <cfRule type="expression" dxfId="510" priority="203">
      <formula>(H37="")</formula>
    </cfRule>
  </conditionalFormatting>
  <conditionalFormatting sqref="H40">
    <cfRule type="expression" dxfId="509" priority="209">
      <formula>OR(I38&lt;4,I38="R",I38="")</formula>
    </cfRule>
  </conditionalFormatting>
  <conditionalFormatting sqref="I4">
    <cfRule type="expression" dxfId="508" priority="158">
      <formula>(I3="")</formula>
    </cfRule>
  </conditionalFormatting>
  <conditionalFormatting sqref="I10">
    <cfRule type="expression" dxfId="507" priority="153">
      <formula>(I9="")</formula>
    </cfRule>
  </conditionalFormatting>
  <conditionalFormatting sqref="I14">
    <cfRule type="expression" dxfId="506" priority="104">
      <formula>(I13="")</formula>
    </cfRule>
  </conditionalFormatting>
  <conditionalFormatting sqref="I20">
    <cfRule type="expression" dxfId="505" priority="103">
      <formula>(I19="")</formula>
    </cfRule>
  </conditionalFormatting>
  <conditionalFormatting sqref="I24">
    <cfRule type="expression" dxfId="504" priority="65">
      <formula>(I23="")</formula>
    </cfRule>
  </conditionalFormatting>
  <conditionalFormatting sqref="I30">
    <cfRule type="expression" dxfId="503" priority="60">
      <formula>(I29="")</formula>
    </cfRule>
  </conditionalFormatting>
  <conditionalFormatting sqref="I34">
    <cfRule type="expression" dxfId="502" priority="208">
      <formula>(I33="")</formula>
    </cfRule>
  </conditionalFormatting>
  <conditionalFormatting sqref="I39">
    <cfRule type="expression" dxfId="501" priority="202">
      <formula>OR(I38&lt;4,I38="R",I38="")</formula>
    </cfRule>
  </conditionalFormatting>
  <conditionalFormatting sqref="I40">
    <cfRule type="expression" dxfId="500" priority="216">
      <formula>(I38="")</formula>
    </cfRule>
  </conditionalFormatting>
  <conditionalFormatting sqref="J5:J6">
    <cfRule type="expression" dxfId="499" priority="148">
      <formula>OR(J4&lt;4,J4="R",J4="")</formula>
    </cfRule>
  </conditionalFormatting>
  <conditionalFormatting sqref="J7">
    <cfRule type="expression" dxfId="498" priority="147">
      <formula>OR(J4&lt;4,J4="R",J4="")</formula>
    </cfRule>
    <cfRule type="expression" dxfId="497" priority="152">
      <formula>(J4="")</formula>
    </cfRule>
  </conditionalFormatting>
  <conditionalFormatting sqref="J8:J10">
    <cfRule type="expression" dxfId="496" priority="146">
      <formula>OR(J11&lt;4,J11="R",J11="")</formula>
    </cfRule>
  </conditionalFormatting>
  <conditionalFormatting sqref="J15:J16">
    <cfRule type="expression" dxfId="495" priority="101">
      <formula>OR(J14&lt;4,J14="R",J14="")</formula>
    </cfRule>
  </conditionalFormatting>
  <conditionalFormatting sqref="J17">
    <cfRule type="expression" dxfId="494" priority="102">
      <formula>(J14="")</formula>
    </cfRule>
    <cfRule type="expression" dxfId="493" priority="100">
      <formula>OR(J14&lt;4,J14="R",J14="")</formula>
    </cfRule>
  </conditionalFormatting>
  <conditionalFormatting sqref="J18:J20">
    <cfRule type="expression" dxfId="492" priority="99">
      <formula>OR(J21&lt;4,J21="R",J21="")</formula>
    </cfRule>
  </conditionalFormatting>
  <conditionalFormatting sqref="J25:J26">
    <cfRule type="expression" dxfId="491" priority="55">
      <formula>OR(J24&lt;4,J24="R",J24="")</formula>
    </cfRule>
  </conditionalFormatting>
  <conditionalFormatting sqref="J27">
    <cfRule type="expression" dxfId="490" priority="54">
      <formula>OR(J24&lt;4,J24="R",J24="")</formula>
    </cfRule>
    <cfRule type="expression" dxfId="489" priority="59">
      <formula>(J24="")</formula>
    </cfRule>
  </conditionalFormatting>
  <conditionalFormatting sqref="J28:J30">
    <cfRule type="expression" dxfId="488" priority="53">
      <formula>OR(J31&lt;4,J31="R",J31="")</formula>
    </cfRule>
  </conditionalFormatting>
  <conditionalFormatting sqref="J35">
    <cfRule type="expression" dxfId="487" priority="207">
      <formula>OR(J34&lt;4,J34="R",J34="")</formula>
    </cfRule>
  </conditionalFormatting>
  <conditionalFormatting sqref="J36">
    <cfRule type="expression" dxfId="486" priority="206">
      <formula>OR(J34&lt;4,J34="R",J34="")</formula>
    </cfRule>
  </conditionalFormatting>
  <conditionalFormatting sqref="J37">
    <cfRule type="expression" dxfId="485" priority="205">
      <formula>OR(J34&lt;4,J34="R",J34="")</formula>
    </cfRule>
    <cfRule type="expression" dxfId="484" priority="215">
      <formula>(J34="")</formula>
    </cfRule>
  </conditionalFormatting>
  <conditionalFormatting sqref="J38:J40">
    <cfRule type="expression" dxfId="483" priority="204">
      <formula>OR(J41&lt;4,J41="R",J41="")</formula>
    </cfRule>
  </conditionalFormatting>
  <conditionalFormatting sqref="O5:O6">
    <cfRule type="expression" dxfId="482" priority="129">
      <formula>OR(O4&lt;4,O4="R",O4="")</formula>
    </cfRule>
  </conditionalFormatting>
  <conditionalFormatting sqref="O7">
    <cfRule type="expression" dxfId="481" priority="127">
      <formula>(O4="")</formula>
    </cfRule>
    <cfRule type="expression" dxfId="480" priority="128">
      <formula>OR(O4&lt;4,O4="R",O4="")</formula>
    </cfRule>
  </conditionalFormatting>
  <conditionalFormatting sqref="O8:O10">
    <cfRule type="expression" dxfId="479" priority="126">
      <formula>OR(O11&lt;4,O11="R",O11="")</formula>
    </cfRule>
  </conditionalFormatting>
  <conditionalFormatting sqref="O15:O16">
    <cfRule type="expression" dxfId="478" priority="38">
      <formula>OR(O14&lt;4,O14="R",O14="")</formula>
    </cfRule>
  </conditionalFormatting>
  <conditionalFormatting sqref="O17">
    <cfRule type="expression" dxfId="477" priority="36">
      <formula>(O14="")</formula>
    </cfRule>
    <cfRule type="expression" dxfId="476" priority="37">
      <formula>OR(O14&lt;4,O14="R",O14="")</formula>
    </cfRule>
  </conditionalFormatting>
  <conditionalFormatting sqref="O18:O20">
    <cfRule type="expression" dxfId="475" priority="35">
      <formula>OR(O21&lt;4,O21="R",O21="")</formula>
    </cfRule>
  </conditionalFormatting>
  <conditionalFormatting sqref="O25:O26">
    <cfRule type="expression" dxfId="474" priority="50">
      <formula>OR(O24&lt;4,O24="R",O24="")</formula>
    </cfRule>
  </conditionalFormatting>
  <conditionalFormatting sqref="O27">
    <cfRule type="expression" dxfId="473" priority="49">
      <formula>OR(O24&lt;4,O24="R",O24="")</formula>
    </cfRule>
    <cfRule type="expression" dxfId="472" priority="48">
      <formula>(O24="")</formula>
    </cfRule>
  </conditionalFormatting>
  <conditionalFormatting sqref="O28:O30">
    <cfRule type="expression" dxfId="471" priority="47">
      <formula>OR(O31&lt;4,O31="R",O31="")</formula>
    </cfRule>
  </conditionalFormatting>
  <conditionalFormatting sqref="O35:O36">
    <cfRule type="expression" dxfId="470" priority="201">
      <formula>OR(O34&lt;4,O34="R",O34="")</formula>
    </cfRule>
  </conditionalFormatting>
  <conditionalFormatting sqref="O37">
    <cfRule type="expression" dxfId="469" priority="200">
      <formula>OR(O34&lt;4,O34="R",O34="")</formula>
    </cfRule>
    <cfRule type="expression" dxfId="468" priority="199">
      <formula>(O34="")</formula>
    </cfRule>
  </conditionalFormatting>
  <conditionalFormatting sqref="O38:O40">
    <cfRule type="expression" dxfId="467" priority="198">
      <formula>OR(O41&lt;4,O41="R",O41="")</formula>
    </cfRule>
  </conditionalFormatting>
  <conditionalFormatting sqref="P4">
    <cfRule type="expression" dxfId="466" priority="125">
      <formula>(P3="")</formula>
    </cfRule>
  </conditionalFormatting>
  <conditionalFormatting sqref="P5:P6">
    <cfRule type="expression" dxfId="465" priority="122">
      <formula>OR(P7&lt;4,P7="R",P7="")</formula>
    </cfRule>
  </conditionalFormatting>
  <conditionalFormatting sqref="P10">
    <cfRule type="expression" dxfId="464" priority="118">
      <formula>(P9="")</formula>
    </cfRule>
  </conditionalFormatting>
  <conditionalFormatting sqref="P14">
    <cfRule type="expression" dxfId="463" priority="34">
      <formula>(P13="")</formula>
    </cfRule>
  </conditionalFormatting>
  <conditionalFormatting sqref="P19">
    <cfRule type="expression" dxfId="462" priority="31">
      <formula>OR(P18&lt;4,P18="R",P18="")</formula>
    </cfRule>
  </conditionalFormatting>
  <conditionalFormatting sqref="P20">
    <cfRule type="expression" dxfId="461" priority="30">
      <formula>OR(P18&lt;4,P18="R",P18="")</formula>
    </cfRule>
    <cfRule type="expression" dxfId="460" priority="33">
      <formula>(P18="")</formula>
    </cfRule>
  </conditionalFormatting>
  <conditionalFormatting sqref="P24">
    <cfRule type="expression" dxfId="459" priority="46">
      <formula>(P23="")</formula>
    </cfRule>
  </conditionalFormatting>
  <conditionalFormatting sqref="P25:P26">
    <cfRule type="expression" dxfId="458" priority="43">
      <formula>OR(P27&lt;4,P27="R",P27="")</formula>
    </cfRule>
  </conditionalFormatting>
  <conditionalFormatting sqref="P30">
    <cfRule type="expression" dxfId="457" priority="39">
      <formula>(P29="")</formula>
    </cfRule>
  </conditionalFormatting>
  <conditionalFormatting sqref="P34">
    <cfRule type="expression" dxfId="456" priority="197">
      <formula>(P33="")</formula>
    </cfRule>
  </conditionalFormatting>
  <conditionalFormatting sqref="P39">
    <cfRule type="expression" dxfId="455" priority="194">
      <formula>OR(P38&lt;4,P38="R",P38="")</formula>
    </cfRule>
  </conditionalFormatting>
  <conditionalFormatting sqref="P40">
    <cfRule type="expression" dxfId="454" priority="196">
      <formula>(P38="")</formula>
    </cfRule>
    <cfRule type="expression" dxfId="453" priority="193">
      <formula>OR(P38&lt;4,P38="R",P38="")</formula>
    </cfRule>
  </conditionalFormatting>
  <conditionalFormatting sqref="Q6">
    <cfRule type="expression" dxfId="452" priority="121">
      <formula>(Q5="")</formula>
    </cfRule>
  </conditionalFormatting>
  <conditionalFormatting sqref="Q18">
    <cfRule type="expression" dxfId="451" priority="32">
      <formula>(Q17="")</formula>
    </cfRule>
  </conditionalFormatting>
  <conditionalFormatting sqref="Q26">
    <cfRule type="expression" dxfId="450" priority="42">
      <formula>(Q25="")</formula>
    </cfRule>
  </conditionalFormatting>
  <conditionalFormatting sqref="Q38">
    <cfRule type="expression" dxfId="449" priority="195">
      <formula>(Q37="")</formula>
    </cfRule>
  </conditionalFormatting>
  <conditionalFormatting sqref="Q4:R4">
    <cfRule type="expression" dxfId="448" priority="130">
      <formula>OR(P3&lt;4,P3="R",P3="")</formula>
    </cfRule>
  </conditionalFormatting>
  <conditionalFormatting sqref="Q10:R10">
    <cfRule type="expression" dxfId="447" priority="124">
      <formula>OR(P9&lt;4,P9="R",P9="")</formula>
    </cfRule>
  </conditionalFormatting>
  <conditionalFormatting sqref="Q11:R11">
    <cfRule type="expression" dxfId="446" priority="123">
      <formula>OR(P12&lt;4,P12="R",P12="")</formula>
    </cfRule>
  </conditionalFormatting>
  <conditionalFormatting sqref="Q14:R14">
    <cfRule type="expression" dxfId="445" priority="26">
      <formula>OR(P13&lt;4,P13="R",P13="")</formula>
    </cfRule>
  </conditionalFormatting>
  <conditionalFormatting sqref="Q15:R15">
    <cfRule type="expression" dxfId="444" priority="25">
      <formula>OR(P16&lt;4,P16="R",P16="")</formula>
    </cfRule>
  </conditionalFormatting>
  <conditionalFormatting sqref="Q21:R21">
    <cfRule type="expression" dxfId="443" priority="27">
      <formula>OR(P22&lt;4,P22="R",P22="")</formula>
    </cfRule>
  </conditionalFormatting>
  <conditionalFormatting sqref="Q24:R24">
    <cfRule type="expression" dxfId="442" priority="51">
      <formula>OR(P23&lt;4,P23="R",P23="")</formula>
    </cfRule>
  </conditionalFormatting>
  <conditionalFormatting sqref="Q30:R30">
    <cfRule type="expression" dxfId="441" priority="45">
      <formula>OR(P29&lt;4,P29="R",P29="")</formula>
    </cfRule>
  </conditionalFormatting>
  <conditionalFormatting sqref="Q31:R31">
    <cfRule type="expression" dxfId="440" priority="44">
      <formula>OR(P32&lt;4,P32="R",P32="")</formula>
    </cfRule>
  </conditionalFormatting>
  <conditionalFormatting sqref="Q34:R34">
    <cfRule type="expression" dxfId="439" priority="189">
      <formula>OR(P33&lt;4,P33="R",P33="")</formula>
    </cfRule>
  </conditionalFormatting>
  <conditionalFormatting sqref="Q35:R35">
    <cfRule type="expression" dxfId="438" priority="188">
      <formula>OR(P36&lt;4,P36="R",P36="")</formula>
    </cfRule>
  </conditionalFormatting>
  <conditionalFormatting sqref="Q41:R41">
    <cfRule type="expression" dxfId="437" priority="190">
      <formula>OR(P42&lt;4,P42="R",P42="")</formula>
    </cfRule>
  </conditionalFormatting>
  <conditionalFormatting sqref="R6">
    <cfRule type="expression" dxfId="436" priority="120">
      <formula>OR(Q5&lt;4,Q5="R",Q5="")</formula>
    </cfRule>
  </conditionalFormatting>
  <conditionalFormatting sqref="R7">
    <cfRule type="expression" dxfId="435" priority="119">
      <formula>OR(Q8&lt;4,Q8="R",Q8="")</formula>
    </cfRule>
  </conditionalFormatting>
  <conditionalFormatting sqref="R18">
    <cfRule type="expression" dxfId="434" priority="29">
      <formula>OR(Q17&lt;4,Q17="R",Q17="")</formula>
    </cfRule>
  </conditionalFormatting>
  <conditionalFormatting sqref="R19">
    <cfRule type="expression" dxfId="433" priority="28">
      <formula>OR(Q20&lt;4,Q20="R",Q20="")</formula>
    </cfRule>
  </conditionalFormatting>
  <conditionalFormatting sqref="R26">
    <cfRule type="expression" dxfId="432" priority="41">
      <formula>OR(Q25&lt;4,Q25="R",Q25="")</formula>
    </cfRule>
  </conditionalFormatting>
  <conditionalFormatting sqref="R27">
    <cfRule type="expression" dxfId="431" priority="40">
      <formula>OR(Q28&lt;4,Q28="R",Q28="")</formula>
    </cfRule>
  </conditionalFormatting>
  <conditionalFormatting sqref="R38">
    <cfRule type="expression" dxfId="430" priority="192">
      <formula>OR(Q37&lt;4,Q37="R",Q37="")</formula>
    </cfRule>
  </conditionalFormatting>
  <conditionalFormatting sqref="R39">
    <cfRule type="expression" dxfId="429" priority="191">
      <formula>OR(Q40&lt;4,Q40="R",Q40="")</formula>
    </cfRule>
  </conditionalFormatting>
  <conditionalFormatting sqref="AE6">
    <cfRule type="expression" dxfId="428" priority="141">
      <formula>OR(AF5&lt;4,AF5="R",AF5="")</formula>
    </cfRule>
  </conditionalFormatting>
  <conditionalFormatting sqref="AE7">
    <cfRule type="expression" dxfId="427" priority="140">
      <formula>OR(AF8&lt;4,AF8="R",AF8="")</formula>
    </cfRule>
  </conditionalFormatting>
  <conditionalFormatting sqref="AE18">
    <cfRule type="expression" dxfId="426" priority="92">
      <formula>OR(AF17&lt;4,AF17="R",AF17="")</formula>
    </cfRule>
  </conditionalFormatting>
  <conditionalFormatting sqref="AE19">
    <cfRule type="expression" dxfId="425" priority="91">
      <formula>OR(AF20&lt;4,AF20="R",AF20="")</formula>
    </cfRule>
  </conditionalFormatting>
  <conditionalFormatting sqref="AE26">
    <cfRule type="expression" dxfId="424" priority="76">
      <formula>OR(AF25&lt;4,AF25="R",AF25="")</formula>
    </cfRule>
  </conditionalFormatting>
  <conditionalFormatting sqref="AE27">
    <cfRule type="expression" dxfId="423" priority="75">
      <formula>OR(AF28&lt;4,AF28="R",AF28="")</formula>
    </cfRule>
  </conditionalFormatting>
  <conditionalFormatting sqref="AE38">
    <cfRule type="expression" dxfId="422" priority="171">
      <formula>OR(AF37&lt;4,AF37="R",AF37="")</formula>
    </cfRule>
  </conditionalFormatting>
  <conditionalFormatting sqref="AE39">
    <cfRule type="expression" dxfId="421" priority="170">
      <formula>OR(AF40&lt;4,AF40="R",AF40="")</formula>
    </cfRule>
  </conditionalFormatting>
  <conditionalFormatting sqref="AE4:AF4">
    <cfRule type="expression" dxfId="420" priority="137">
      <formula>OR(AG3&lt;4,AG3="R",AG3="")</formula>
    </cfRule>
  </conditionalFormatting>
  <conditionalFormatting sqref="AE10:AF10">
    <cfRule type="expression" dxfId="419" priority="143">
      <formula>OR(AG9&lt;4,AG9="R",AG9="")</formula>
    </cfRule>
  </conditionalFormatting>
  <conditionalFormatting sqref="AE11:AF11">
    <cfRule type="expression" dxfId="418" priority="142">
      <formula>OR(AG12&lt;4,AG12="R",AG12="")</formula>
    </cfRule>
  </conditionalFormatting>
  <conditionalFormatting sqref="AE14:AF14">
    <cfRule type="expression" dxfId="417" priority="90">
      <formula>OR(AG13&lt;4,AG13="R",AG13="")</formula>
    </cfRule>
  </conditionalFormatting>
  <conditionalFormatting sqref="AE15:AF15">
    <cfRule type="expression" dxfId="416" priority="89">
      <formula>OR(AG16&lt;4,AG16="R",AG16="")</formula>
    </cfRule>
  </conditionalFormatting>
  <conditionalFormatting sqref="AE21:AF21">
    <cfRule type="expression" dxfId="415" priority="88">
      <formula>OR(AG22&lt;4,AG22="R",AG22="")</formula>
    </cfRule>
  </conditionalFormatting>
  <conditionalFormatting sqref="AE24:AF24">
    <cfRule type="expression" dxfId="414" priority="72">
      <formula>OR(AG23&lt;4,AG23="R",AG23="")</formula>
    </cfRule>
  </conditionalFormatting>
  <conditionalFormatting sqref="AE30:AF30">
    <cfRule type="expression" dxfId="413" priority="78">
      <formula>OR(AG29&lt;4,AG29="R",AG29="")</formula>
    </cfRule>
  </conditionalFormatting>
  <conditionalFormatting sqref="AE31:AF31">
    <cfRule type="expression" dxfId="412" priority="77">
      <formula>OR(AG32&lt;4,AG32="R",AG32="")</formula>
    </cfRule>
  </conditionalFormatting>
  <conditionalFormatting sqref="AE34:AF34">
    <cfRule type="expression" dxfId="411" priority="169">
      <formula>OR(AG33&lt;4,AG33="R",AG33="")</formula>
    </cfRule>
  </conditionalFormatting>
  <conditionalFormatting sqref="AE35:AF35">
    <cfRule type="expression" dxfId="410" priority="168">
      <formula>OR(AG36&lt;4,AG36="R",AG36="")</formula>
    </cfRule>
  </conditionalFormatting>
  <conditionalFormatting sqref="AE41:AF41">
    <cfRule type="expression" dxfId="409" priority="167">
      <formula>OR(AG42&lt;4,AG42="R",AG42="")</formula>
    </cfRule>
  </conditionalFormatting>
  <conditionalFormatting sqref="AF5">
    <cfRule type="expression" dxfId="408" priority="135">
      <formula>OR(AG7&lt;4,AG7="R",AG7="")</formula>
    </cfRule>
  </conditionalFormatting>
  <conditionalFormatting sqref="AF6">
    <cfRule type="expression" dxfId="407" priority="131">
      <formula>(AF5="")</formula>
    </cfRule>
    <cfRule type="expression" dxfId="406" priority="136">
      <formula>OR(AG7&lt;4,AG7="R",AG7="")</formula>
    </cfRule>
  </conditionalFormatting>
  <conditionalFormatting sqref="AF18">
    <cfRule type="expression" dxfId="405" priority="81">
      <formula>(AF17="")</formula>
    </cfRule>
  </conditionalFormatting>
  <conditionalFormatting sqref="AF20">
    <cfRule type="expression" dxfId="404" priority="87">
      <formula>OR(AG18&lt;4,AG18="R",AG18="")</formula>
    </cfRule>
  </conditionalFormatting>
  <conditionalFormatting sqref="AF25">
    <cfRule type="expression" dxfId="403" priority="70">
      <formula>OR(AG27&lt;4,AG27="R",AG27="")</formula>
    </cfRule>
  </conditionalFormatting>
  <conditionalFormatting sqref="AF26">
    <cfRule type="expression" dxfId="402" priority="66">
      <formula>(AF25="")</formula>
    </cfRule>
    <cfRule type="expression" dxfId="401" priority="71">
      <formula>OR(AG27&lt;4,AG27="R",AG27="")</formula>
    </cfRule>
  </conditionalFormatting>
  <conditionalFormatting sqref="AF38">
    <cfRule type="expression" dxfId="400" priority="160">
      <formula>(AF37="")</formula>
    </cfRule>
  </conditionalFormatting>
  <conditionalFormatting sqref="AF40">
    <cfRule type="expression" dxfId="399" priority="166">
      <formula>OR(AG38&lt;4,AG38="R",AG38="")</formula>
    </cfRule>
  </conditionalFormatting>
  <conditionalFormatting sqref="AG4">
    <cfRule type="expression" dxfId="398" priority="144">
      <formula>(AG3="")</formula>
    </cfRule>
  </conditionalFormatting>
  <conditionalFormatting sqref="AG10">
    <cfRule type="expression" dxfId="397" priority="139">
      <formula>(AG9="")</formula>
    </cfRule>
  </conditionalFormatting>
  <conditionalFormatting sqref="AG14">
    <cfRule type="expression" dxfId="396" priority="86">
      <formula>(AG13="")</formula>
    </cfRule>
  </conditionalFormatting>
  <conditionalFormatting sqref="AG19">
    <cfRule type="expression" dxfId="395" priority="80">
      <formula>OR(AG18&lt;4,AG18="R",AG18="")</formula>
    </cfRule>
  </conditionalFormatting>
  <conditionalFormatting sqref="AG20">
    <cfRule type="expression" dxfId="394" priority="94">
      <formula>(AG18="")</formula>
    </cfRule>
  </conditionalFormatting>
  <conditionalFormatting sqref="AG24">
    <cfRule type="expression" dxfId="393" priority="79">
      <formula>(AG23="")</formula>
    </cfRule>
  </conditionalFormatting>
  <conditionalFormatting sqref="AG30">
    <cfRule type="expression" dxfId="392" priority="74">
      <formula>(AG29="")</formula>
    </cfRule>
  </conditionalFormatting>
  <conditionalFormatting sqref="AG34">
    <cfRule type="expression" dxfId="391" priority="165">
      <formula>(AG33="")</formula>
    </cfRule>
  </conditionalFormatting>
  <conditionalFormatting sqref="AG39">
    <cfRule type="expression" dxfId="390" priority="159">
      <formula>OR(AG38&lt;4,AG38="R",AG38="")</formula>
    </cfRule>
  </conditionalFormatting>
  <conditionalFormatting sqref="AG40">
    <cfRule type="expression" dxfId="389" priority="173">
      <formula>(AG38="")</formula>
    </cfRule>
  </conditionalFormatting>
  <conditionalFormatting sqref="AH5:AH6">
    <cfRule type="expression" dxfId="388" priority="134">
      <formula>OR(AH4&lt;4,AH4="R",AH4="")</formula>
    </cfRule>
  </conditionalFormatting>
  <conditionalFormatting sqref="AH7">
    <cfRule type="expression" dxfId="387" priority="133">
      <formula>OR(AH4&lt;4,AH4="R",AH4="")</formula>
    </cfRule>
    <cfRule type="expression" dxfId="386" priority="138">
      <formula>(AH4="")</formula>
    </cfRule>
  </conditionalFormatting>
  <conditionalFormatting sqref="AH8:AH10">
    <cfRule type="expression" dxfId="385" priority="132">
      <formula>OR(AH11&lt;4,AH11="R",AH11="")</formula>
    </cfRule>
  </conditionalFormatting>
  <conditionalFormatting sqref="AH15">
    <cfRule type="expression" dxfId="384" priority="85">
      <formula>OR(AH14&lt;4,AH14="R",AH14="")</formula>
    </cfRule>
  </conditionalFormatting>
  <conditionalFormatting sqref="AH16">
    <cfRule type="expression" dxfId="383" priority="84">
      <formula>OR(AH14&lt;4,AH14="R",AH14="")</formula>
    </cfRule>
  </conditionalFormatting>
  <conditionalFormatting sqref="AH17">
    <cfRule type="expression" dxfId="382" priority="83">
      <formula>OR(AH14&lt;4,AH14="R",AH14="")</formula>
    </cfRule>
    <cfRule type="expression" dxfId="381" priority="93">
      <formula>(AH14="")</formula>
    </cfRule>
  </conditionalFormatting>
  <conditionalFormatting sqref="AH18:AH20">
    <cfRule type="expression" dxfId="380" priority="82">
      <formula>OR(AH21&lt;4,AH21="R",AH21="")</formula>
    </cfRule>
  </conditionalFormatting>
  <conditionalFormatting sqref="AH25:AH26">
    <cfRule type="expression" dxfId="379" priority="69">
      <formula>OR(AH24&lt;4,AH24="R",AH24="")</formula>
    </cfRule>
  </conditionalFormatting>
  <conditionalFormatting sqref="AH27">
    <cfRule type="expression" dxfId="378" priority="68">
      <formula>OR(AH24&lt;4,AH24="R",AH24="")</formula>
    </cfRule>
    <cfRule type="expression" dxfId="377" priority="73">
      <formula>(AH24="")</formula>
    </cfRule>
  </conditionalFormatting>
  <conditionalFormatting sqref="AH28:AH30">
    <cfRule type="expression" dxfId="376" priority="67">
      <formula>OR(AH31&lt;4,AH31="R",AH31="")</formula>
    </cfRule>
  </conditionalFormatting>
  <conditionalFormatting sqref="AH35">
    <cfRule type="expression" dxfId="375" priority="164">
      <formula>OR(AH34&lt;4,AH34="R",AH34="")</formula>
    </cfRule>
  </conditionalFormatting>
  <conditionalFormatting sqref="AH36">
    <cfRule type="expression" dxfId="374" priority="163">
      <formula>OR(AH34&lt;4,AH34="R",AH34="")</formula>
    </cfRule>
  </conditionalFormatting>
  <conditionalFormatting sqref="AH37">
    <cfRule type="expression" dxfId="373" priority="172">
      <formula>(AH34="")</formula>
    </cfRule>
    <cfRule type="expression" dxfId="372" priority="162">
      <formula>OR(AH34&lt;4,AH34="R",AH34="")</formula>
    </cfRule>
  </conditionalFormatting>
  <conditionalFormatting sqref="AH38:AH40">
    <cfRule type="expression" dxfId="371" priority="161">
      <formula>OR(AH41&lt;4,AH41="R",AH41="")</formula>
    </cfRule>
  </conditionalFormatting>
  <conditionalFormatting sqref="AM5:AM6">
    <cfRule type="expression" dxfId="370" priority="116">
      <formula>OR(AM4&lt;4,AM4="R",AM4="")</formula>
    </cfRule>
  </conditionalFormatting>
  <conditionalFormatting sqref="AM7">
    <cfRule type="expression" dxfId="369" priority="115">
      <formula>OR(AM4&lt;4,AM4="R",AM4="")</formula>
    </cfRule>
    <cfRule type="expression" dxfId="368" priority="114">
      <formula>(AM4="")</formula>
    </cfRule>
  </conditionalFormatting>
  <conditionalFormatting sqref="AM8:AM10">
    <cfRule type="expression" dxfId="367" priority="113">
      <formula>OR(AM11&lt;4,AM11="R",AM11="")</formula>
    </cfRule>
  </conditionalFormatting>
  <conditionalFormatting sqref="AM15:AM16">
    <cfRule type="expression" dxfId="366" priority="24">
      <formula>OR(AM14&lt;4,AM14="R",AM14="")</formula>
    </cfRule>
  </conditionalFormatting>
  <conditionalFormatting sqref="AM17">
    <cfRule type="expression" dxfId="365" priority="22">
      <formula>(AM14="")</formula>
    </cfRule>
    <cfRule type="expression" dxfId="364" priority="23">
      <formula>OR(AM14&lt;4,AM14="R",AM14="")</formula>
    </cfRule>
  </conditionalFormatting>
  <conditionalFormatting sqref="AM18:AM20">
    <cfRule type="expression" dxfId="363" priority="21">
      <formula>OR(AM21&lt;4,AM21="R",AM21="")</formula>
    </cfRule>
  </conditionalFormatting>
  <conditionalFormatting sqref="AM25:AM26">
    <cfRule type="expression" dxfId="362" priority="4">
      <formula>OR(AM24&lt;4,AM24="R",AM24="")</formula>
    </cfRule>
  </conditionalFormatting>
  <conditionalFormatting sqref="AM27">
    <cfRule type="expression" dxfId="361" priority="2">
      <formula>(AM24="")</formula>
    </cfRule>
    <cfRule type="expression" dxfId="360" priority="3">
      <formula>OR(AM24&lt;4,AM24="R",AM24="")</formula>
    </cfRule>
  </conditionalFormatting>
  <conditionalFormatting sqref="AM28:AM30">
    <cfRule type="expression" dxfId="359" priority="1">
      <formula>OR(AM31&lt;4,AM31="R",AM31="")</formula>
    </cfRule>
  </conditionalFormatting>
  <conditionalFormatting sqref="AM35:AM36">
    <cfRule type="expression" dxfId="358" priority="187">
      <formula>OR(AM34&lt;4,AM34="R",AM34="")</formula>
    </cfRule>
  </conditionalFormatting>
  <conditionalFormatting sqref="AM37">
    <cfRule type="expression" dxfId="357" priority="185">
      <formula>(AM34="")</formula>
    </cfRule>
    <cfRule type="expression" dxfId="356" priority="186">
      <formula>OR(AM34&lt;4,AM34="R",AM34="")</formula>
    </cfRule>
  </conditionalFormatting>
  <conditionalFormatting sqref="AM38:AM40">
    <cfRule type="expression" dxfId="355" priority="184">
      <formula>OR(AM41&lt;4,AM41="R",AM41="")</formula>
    </cfRule>
  </conditionalFormatting>
  <conditionalFormatting sqref="AN4">
    <cfRule type="expression" dxfId="354" priority="112">
      <formula>(AN3="")</formula>
    </cfRule>
  </conditionalFormatting>
  <conditionalFormatting sqref="AN5:AN6">
    <cfRule type="expression" dxfId="353" priority="109">
      <formula>OR(AN7&lt;4,AN7="R",AN7="")</formula>
    </cfRule>
  </conditionalFormatting>
  <conditionalFormatting sqref="AN10">
    <cfRule type="expression" dxfId="352" priority="105">
      <formula>(AN9="")</formula>
    </cfRule>
  </conditionalFormatting>
  <conditionalFormatting sqref="AN14">
    <cfRule type="expression" dxfId="351" priority="20">
      <formula>(AN13="")</formula>
    </cfRule>
  </conditionalFormatting>
  <conditionalFormatting sqref="AN19">
    <cfRule type="expression" dxfId="350" priority="17">
      <formula>OR(AN18&lt;4,AN18="R",AN18="")</formula>
    </cfRule>
  </conditionalFormatting>
  <conditionalFormatting sqref="AN20">
    <cfRule type="expression" dxfId="349" priority="19">
      <formula>(AN18="")</formula>
    </cfRule>
    <cfRule type="expression" dxfId="348" priority="16">
      <formula>OR(AN18&lt;4,AN18="R",AN18="")</formula>
    </cfRule>
  </conditionalFormatting>
  <conditionalFormatting sqref="AN24">
    <cfRule type="expression" dxfId="347" priority="10">
      <formula>(AN23="")</formula>
    </cfRule>
  </conditionalFormatting>
  <conditionalFormatting sqref="AN30">
    <cfRule type="expression" dxfId="346" priority="5">
      <formula>(AN29="")</formula>
    </cfRule>
  </conditionalFormatting>
  <conditionalFormatting sqref="AN34">
    <cfRule type="expression" dxfId="345" priority="183">
      <formula>(AN33="")</formula>
    </cfRule>
  </conditionalFormatting>
  <conditionalFormatting sqref="AN39">
    <cfRule type="expression" dxfId="344" priority="180">
      <formula>OR(AN38&lt;4,AN38="R",AN38="")</formula>
    </cfRule>
  </conditionalFormatting>
  <conditionalFormatting sqref="AN40">
    <cfRule type="expression" dxfId="343" priority="179">
      <formula>OR(AN38&lt;4,AN38="R",AN38="")</formula>
    </cfRule>
    <cfRule type="expression" dxfId="342" priority="182">
      <formula>(AN38="")</formula>
    </cfRule>
  </conditionalFormatting>
  <conditionalFormatting sqref="AO6">
    <cfRule type="expression" dxfId="341" priority="108">
      <formula>(AO5="")</formula>
    </cfRule>
  </conditionalFormatting>
  <conditionalFormatting sqref="AO18">
    <cfRule type="expression" dxfId="340" priority="18">
      <formula>(AO17="")</formula>
    </cfRule>
  </conditionalFormatting>
  <conditionalFormatting sqref="AO38">
    <cfRule type="expression" dxfId="339" priority="181">
      <formula>(AO37="")</formula>
    </cfRule>
  </conditionalFormatting>
  <conditionalFormatting sqref="AO4:AP4">
    <cfRule type="expression" dxfId="338" priority="117">
      <formula>OR(AN3&lt;4,AN3="R",AN3="")</formula>
    </cfRule>
  </conditionalFormatting>
  <conditionalFormatting sqref="AO10:AP10">
    <cfRule type="expression" dxfId="337" priority="111">
      <formula>OR(AN9&lt;4,AN9="R",AN9="")</formula>
    </cfRule>
  </conditionalFormatting>
  <conditionalFormatting sqref="AO11:AP11">
    <cfRule type="expression" dxfId="336" priority="110">
      <formula>OR(AN12&lt;4,AN12="R",AN12="")</formula>
    </cfRule>
  </conditionalFormatting>
  <conditionalFormatting sqref="AO14:AP14">
    <cfRule type="expression" dxfId="335" priority="12">
      <formula>OR(AN13&lt;4,AN13="R",AN13="")</formula>
    </cfRule>
  </conditionalFormatting>
  <conditionalFormatting sqref="AO15:AP15">
    <cfRule type="expression" dxfId="334" priority="11">
      <formula>OR(AN16&lt;4,AN16="R",AN16="")</formula>
    </cfRule>
  </conditionalFormatting>
  <conditionalFormatting sqref="AO21:AP21">
    <cfRule type="expression" dxfId="333" priority="13">
      <formula>OR(AN22&lt;4,AN22="R",AN22="")</formula>
    </cfRule>
  </conditionalFormatting>
  <conditionalFormatting sqref="AO24:AP24">
    <cfRule type="expression" dxfId="332" priority="9">
      <formula>OR(AN23&lt;4,AN23="R",AN23="")</formula>
    </cfRule>
  </conditionalFormatting>
  <conditionalFormatting sqref="AO25:AP25">
    <cfRule type="expression" dxfId="331" priority="8">
      <formula>OR(AN26&lt;4,AN26="R",AN26="")</formula>
    </cfRule>
  </conditionalFormatting>
  <conditionalFormatting sqref="AO30:AP30">
    <cfRule type="expression" dxfId="330" priority="7">
      <formula>OR(AN29&lt;4,AN29="R",AN29="")</formula>
    </cfRule>
  </conditionalFormatting>
  <conditionalFormatting sqref="AO31:AP31">
    <cfRule type="expression" dxfId="329" priority="6">
      <formula>OR(AN32&lt;4,AN32="R",AN32="")</formula>
    </cfRule>
  </conditionalFormatting>
  <conditionalFormatting sqref="AO34:AP34">
    <cfRule type="expression" dxfId="328" priority="175">
      <formula>OR(AN33&lt;4,AN33="R",AN33="")</formula>
    </cfRule>
  </conditionalFormatting>
  <conditionalFormatting sqref="AO35:AP35">
    <cfRule type="expression" dxfId="327" priority="174">
      <formula>OR(AN36&lt;4,AN36="R",AN36="")</formula>
    </cfRule>
  </conditionalFormatting>
  <conditionalFormatting sqref="AO41:AP41">
    <cfRule type="expression" dxfId="326" priority="176">
      <formula>OR(AN42&lt;4,AN42="R",AN42="")</formula>
    </cfRule>
  </conditionalFormatting>
  <conditionalFormatting sqref="AP6">
    <cfRule type="expression" dxfId="325" priority="107">
      <formula>OR(AO5&lt;4,AO5="R",AO5="")</formula>
    </cfRule>
  </conditionalFormatting>
  <conditionalFormatting sqref="AP7">
    <cfRule type="expression" dxfId="324" priority="106">
      <formula>OR(AO8&lt;4,AO8="R",AO8="")</formula>
    </cfRule>
  </conditionalFormatting>
  <conditionalFormatting sqref="AP18">
    <cfRule type="expression" dxfId="323" priority="15">
      <formula>OR(AO17&lt;4,AO17="R",AO17="")</formula>
    </cfRule>
  </conditionalFormatting>
  <conditionalFormatting sqref="AP19">
    <cfRule type="expression" dxfId="322" priority="14">
      <formula>OR(AO20&lt;4,AO20="R",AO20="")</formula>
    </cfRule>
  </conditionalFormatting>
  <conditionalFormatting sqref="AP38">
    <cfRule type="expression" dxfId="321" priority="178">
      <formula>OR(AO37&lt;4,AO37="R",AO37="")</formula>
    </cfRule>
  </conditionalFormatting>
  <conditionalFormatting sqref="AP39">
    <cfRule type="expression" dxfId="320" priority="177">
      <formula>OR(AO40&lt;4,AO40="R",AO40="")</formula>
    </cfRule>
  </conditionalFormatting>
  <printOptions horizontalCentered="1" verticalCentered="1"/>
  <pageMargins left="0.59055118110236227" right="0.59055118110236227" top="0.59055118110236227" bottom="0.59055118110236227" header="0" footer="0"/>
  <pageSetup paperSize="9" scale="78" fitToWidth="2" orientation="portrait" horizontalDpi="4294967293" verticalDpi="4294967294" r:id="rId1"/>
  <headerFooter alignWithMargins="0"/>
  <colBreaks count="1" manualBreakCount="1">
    <brk id="24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7254A-1162-41E8-84A2-8B8D538CDA02}">
  <sheetPr>
    <tabColor rgb="FFFF0000"/>
  </sheetPr>
  <dimension ref="A1:AV87"/>
  <sheetViews>
    <sheetView tabSelected="1" view="pageBreakPreview" zoomScale="70" zoomScaleNormal="100" zoomScaleSheetLayoutView="70" workbookViewId="0">
      <selection activeCell="L27" sqref="L27"/>
    </sheetView>
  </sheetViews>
  <sheetFormatPr defaultRowHeight="14.25"/>
  <cols>
    <col min="1" max="1" width="4" style="161" customWidth="1"/>
    <col min="2" max="2" width="1.625" style="161" customWidth="1"/>
    <col min="3" max="3" width="11" style="163" customWidth="1"/>
    <col min="4" max="4" width="1.625" style="161" customWidth="1"/>
    <col min="5" max="5" width="16.875" style="161" customWidth="1"/>
    <col min="6" max="6" width="2.5" style="161" customWidth="1"/>
    <col min="7" max="18" width="3.5" style="163" customWidth="1"/>
    <col min="19" max="19" width="4" style="161" customWidth="1"/>
    <col min="20" max="20" width="1.625" style="162" customWidth="1"/>
    <col min="21" max="21" width="11" style="163" customWidth="1"/>
    <col min="22" max="22" width="1.625" style="161" customWidth="1"/>
    <col min="23" max="23" width="16.875" style="161" customWidth="1"/>
    <col min="24" max="24" width="2.5" style="161" customWidth="1"/>
    <col min="25" max="25" width="4" style="161" customWidth="1"/>
    <col min="26" max="26" width="1.625" style="161" customWidth="1"/>
    <col min="27" max="27" width="11" style="163" customWidth="1"/>
    <col min="28" max="28" width="1.625" style="161" customWidth="1"/>
    <col min="29" max="29" width="16.875" style="161" customWidth="1"/>
    <col min="30" max="30" width="2.5" style="161" customWidth="1"/>
    <col min="31" max="42" width="3.5" style="163" customWidth="1"/>
    <col min="43" max="43" width="4" style="161" customWidth="1"/>
    <col min="44" max="44" width="1.625" style="162" customWidth="1"/>
    <col min="45" max="45" width="11" style="163" customWidth="1"/>
    <col min="46" max="46" width="1.625" style="161" customWidth="1"/>
    <col min="47" max="47" width="16.875" style="161" customWidth="1"/>
    <col min="48" max="48" width="2.5" style="161" customWidth="1"/>
    <col min="49" max="16384" width="9" style="163"/>
  </cols>
  <sheetData>
    <row r="1" spans="1:48" s="160" customFormat="1" ht="26.25" customHeight="1">
      <c r="A1" s="224" t="s">
        <v>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 t="s">
        <v>5</v>
      </c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</row>
    <row r="2" spans="1:48" ht="26.25" customHeight="1">
      <c r="B2" s="162"/>
      <c r="Z2" s="162"/>
    </row>
    <row r="3" spans="1:48" ht="26.25" customHeight="1" thickBot="1">
      <c r="A3" s="223">
        <v>1</v>
      </c>
      <c r="B3" s="225" t="s">
        <v>6</v>
      </c>
      <c r="C3" s="226" t="s">
        <v>10</v>
      </c>
      <c r="D3" s="227" t="s">
        <v>7</v>
      </c>
      <c r="E3" s="164" t="s">
        <v>11</v>
      </c>
      <c r="F3" s="165">
        <v>2</v>
      </c>
      <c r="G3" s="166"/>
      <c r="H3" s="166"/>
      <c r="I3" s="167">
        <v>4</v>
      </c>
      <c r="J3" s="167"/>
      <c r="K3" s="168"/>
      <c r="L3" s="168"/>
      <c r="M3" s="169"/>
      <c r="N3" s="169"/>
      <c r="O3" s="170"/>
      <c r="P3" s="170">
        <v>4</v>
      </c>
      <c r="Q3" s="171"/>
      <c r="R3" s="172"/>
      <c r="S3" s="223">
        <v>19</v>
      </c>
      <c r="T3" s="225" t="s">
        <v>8</v>
      </c>
      <c r="U3" s="226" t="s">
        <v>12</v>
      </c>
      <c r="V3" s="227" t="s">
        <v>9</v>
      </c>
      <c r="W3" s="164" t="s">
        <v>13</v>
      </c>
      <c r="X3" s="165">
        <v>1</v>
      </c>
      <c r="Y3" s="223">
        <v>37</v>
      </c>
      <c r="Z3" s="225" t="s">
        <v>6</v>
      </c>
      <c r="AA3" s="226" t="s">
        <v>14</v>
      </c>
      <c r="AB3" s="227" t="s">
        <v>7</v>
      </c>
      <c r="AC3" s="164" t="s">
        <v>15</v>
      </c>
      <c r="AD3" s="165">
        <v>2</v>
      </c>
      <c r="AE3" s="166"/>
      <c r="AF3" s="166"/>
      <c r="AG3" s="167">
        <v>4</v>
      </c>
      <c r="AH3" s="167"/>
      <c r="AI3" s="168"/>
      <c r="AJ3" s="168"/>
      <c r="AK3" s="169"/>
      <c r="AL3" s="169"/>
      <c r="AM3" s="170"/>
      <c r="AN3" s="170">
        <v>4</v>
      </c>
      <c r="AO3" s="171"/>
      <c r="AP3" s="172"/>
      <c r="AQ3" s="223">
        <v>55</v>
      </c>
      <c r="AR3" s="225" t="s">
        <v>8</v>
      </c>
      <c r="AS3" s="226" t="s">
        <v>10</v>
      </c>
      <c r="AT3" s="227" t="s">
        <v>9</v>
      </c>
      <c r="AU3" s="164" t="s">
        <v>16</v>
      </c>
      <c r="AV3" s="165">
        <v>1</v>
      </c>
    </row>
    <row r="4" spans="1:48" ht="26.25" customHeight="1" thickTop="1" thickBot="1">
      <c r="A4" s="223"/>
      <c r="B4" s="225"/>
      <c r="C4" s="226"/>
      <c r="D4" s="227"/>
      <c r="E4" s="173" t="s">
        <v>17</v>
      </c>
      <c r="F4" s="174">
        <v>1</v>
      </c>
      <c r="G4" s="229"/>
      <c r="H4" s="230"/>
      <c r="I4" s="166"/>
      <c r="J4" s="167">
        <v>4</v>
      </c>
      <c r="K4" s="168"/>
      <c r="L4" s="168"/>
      <c r="M4" s="169"/>
      <c r="N4" s="169"/>
      <c r="O4" s="170">
        <v>4</v>
      </c>
      <c r="P4" s="175"/>
      <c r="Q4" s="240"/>
      <c r="R4" s="229"/>
      <c r="S4" s="223"/>
      <c r="T4" s="225"/>
      <c r="U4" s="226"/>
      <c r="V4" s="227"/>
      <c r="W4" s="173" t="s">
        <v>18</v>
      </c>
      <c r="X4" s="174">
        <v>2</v>
      </c>
      <c r="Y4" s="223"/>
      <c r="Z4" s="225"/>
      <c r="AA4" s="226"/>
      <c r="AB4" s="227"/>
      <c r="AC4" s="173" t="s">
        <v>19</v>
      </c>
      <c r="AD4" s="174">
        <v>2</v>
      </c>
      <c r="AE4" s="229"/>
      <c r="AF4" s="230"/>
      <c r="AG4" s="166"/>
      <c r="AH4" s="167">
        <v>2</v>
      </c>
      <c r="AI4" s="168"/>
      <c r="AJ4" s="168"/>
      <c r="AK4" s="169"/>
      <c r="AL4" s="169"/>
      <c r="AM4" s="170">
        <v>4</v>
      </c>
      <c r="AN4" s="175"/>
      <c r="AO4" s="240"/>
      <c r="AP4" s="229"/>
      <c r="AQ4" s="223"/>
      <c r="AR4" s="225"/>
      <c r="AS4" s="226"/>
      <c r="AT4" s="227"/>
      <c r="AU4" s="173" t="s">
        <v>20</v>
      </c>
      <c r="AV4" s="174">
        <v>2</v>
      </c>
    </row>
    <row r="5" spans="1:48" ht="26.25" customHeight="1" thickTop="1" thickBot="1">
      <c r="A5" s="223">
        <v>2</v>
      </c>
      <c r="B5" s="225" t="s">
        <v>8</v>
      </c>
      <c r="C5" s="226" t="s">
        <v>21</v>
      </c>
      <c r="D5" s="227" t="s">
        <v>9</v>
      </c>
      <c r="E5" s="164" t="s">
        <v>22</v>
      </c>
      <c r="F5" s="165">
        <v>1</v>
      </c>
      <c r="G5" s="176"/>
      <c r="H5" s="177">
        <v>0</v>
      </c>
      <c r="I5" s="167"/>
      <c r="J5" s="231"/>
      <c r="K5" s="168"/>
      <c r="L5" s="168"/>
      <c r="M5" s="169"/>
      <c r="N5" s="169"/>
      <c r="O5" s="239"/>
      <c r="P5" s="242"/>
      <c r="Q5" s="170">
        <v>1</v>
      </c>
      <c r="R5" s="172"/>
      <c r="S5" s="223">
        <v>20</v>
      </c>
      <c r="T5" s="225" t="s">
        <v>8</v>
      </c>
      <c r="U5" s="226" t="s">
        <v>23</v>
      </c>
      <c r="V5" s="227" t="s">
        <v>9</v>
      </c>
      <c r="W5" s="164" t="s">
        <v>24</v>
      </c>
      <c r="X5" s="165">
        <v>1</v>
      </c>
      <c r="Y5" s="223">
        <v>38</v>
      </c>
      <c r="Z5" s="225" t="s">
        <v>8</v>
      </c>
      <c r="AA5" s="226" t="s">
        <v>25</v>
      </c>
      <c r="AB5" s="227" t="s">
        <v>9</v>
      </c>
      <c r="AC5" s="164" t="s">
        <v>26</v>
      </c>
      <c r="AD5" s="165">
        <v>2</v>
      </c>
      <c r="AE5" s="176"/>
      <c r="AF5" s="177">
        <v>4</v>
      </c>
      <c r="AG5" s="167"/>
      <c r="AH5" s="231"/>
      <c r="AI5" s="168"/>
      <c r="AJ5" s="168"/>
      <c r="AK5" s="169"/>
      <c r="AL5" s="169"/>
      <c r="AM5" s="239"/>
      <c r="AN5" s="242"/>
      <c r="AO5" s="170">
        <v>4</v>
      </c>
      <c r="AP5" s="172"/>
      <c r="AQ5" s="223">
        <v>56</v>
      </c>
      <c r="AR5" s="225" t="s">
        <v>8</v>
      </c>
      <c r="AS5" s="226" t="s">
        <v>27</v>
      </c>
      <c r="AT5" s="227" t="s">
        <v>9</v>
      </c>
      <c r="AU5" s="164" t="s">
        <v>28</v>
      </c>
      <c r="AV5" s="165">
        <v>1</v>
      </c>
    </row>
    <row r="6" spans="1:48" ht="26.25" customHeight="1" thickTop="1" thickBot="1">
      <c r="A6" s="223"/>
      <c r="B6" s="225"/>
      <c r="C6" s="226"/>
      <c r="D6" s="227"/>
      <c r="E6" s="173" t="s">
        <v>29</v>
      </c>
      <c r="F6" s="174">
        <v>1</v>
      </c>
      <c r="G6" s="178"/>
      <c r="H6" s="179"/>
      <c r="I6" s="167"/>
      <c r="J6" s="231"/>
      <c r="K6" s="168"/>
      <c r="L6" s="168"/>
      <c r="M6" s="169"/>
      <c r="N6" s="169"/>
      <c r="O6" s="239"/>
      <c r="P6" s="243"/>
      <c r="Q6" s="180"/>
      <c r="R6" s="181"/>
      <c r="S6" s="223"/>
      <c r="T6" s="225"/>
      <c r="U6" s="226"/>
      <c r="V6" s="227"/>
      <c r="W6" s="173" t="s">
        <v>30</v>
      </c>
      <c r="X6" s="174">
        <v>1</v>
      </c>
      <c r="Y6" s="223"/>
      <c r="Z6" s="225"/>
      <c r="AA6" s="226"/>
      <c r="AB6" s="227"/>
      <c r="AC6" s="173" t="s">
        <v>31</v>
      </c>
      <c r="AD6" s="174">
        <v>2</v>
      </c>
      <c r="AE6" s="178"/>
      <c r="AF6" s="179"/>
      <c r="AG6" s="167"/>
      <c r="AH6" s="231"/>
      <c r="AI6" s="168"/>
      <c r="AJ6" s="168"/>
      <c r="AK6" s="169"/>
      <c r="AL6" s="169"/>
      <c r="AM6" s="239"/>
      <c r="AN6" s="243"/>
      <c r="AO6" s="180"/>
      <c r="AP6" s="181"/>
      <c r="AQ6" s="223"/>
      <c r="AR6" s="225"/>
      <c r="AS6" s="226"/>
      <c r="AT6" s="227"/>
      <c r="AU6" s="173" t="s">
        <v>32</v>
      </c>
      <c r="AV6" s="174">
        <v>1</v>
      </c>
    </row>
    <row r="7" spans="1:48" ht="26.25" customHeight="1" thickTop="1" thickBot="1">
      <c r="A7" s="223">
        <v>3</v>
      </c>
      <c r="B7" s="225" t="s">
        <v>8</v>
      </c>
      <c r="C7" s="226" t="s">
        <v>33</v>
      </c>
      <c r="D7" s="227" t="s">
        <v>9</v>
      </c>
      <c r="E7" s="164" t="s">
        <v>34</v>
      </c>
      <c r="F7" s="165">
        <v>2</v>
      </c>
      <c r="G7" s="182"/>
      <c r="H7" s="183"/>
      <c r="I7" s="184">
        <v>0</v>
      </c>
      <c r="J7" s="166"/>
      <c r="K7" s="228" t="s">
        <v>371</v>
      </c>
      <c r="L7" s="168"/>
      <c r="M7" s="169"/>
      <c r="N7" s="228" t="s">
        <v>377</v>
      </c>
      <c r="O7" s="185"/>
      <c r="P7" s="186">
        <v>0</v>
      </c>
      <c r="Q7" s="187"/>
      <c r="R7" s="188"/>
      <c r="S7" s="223">
        <v>21</v>
      </c>
      <c r="T7" s="225" t="s">
        <v>8</v>
      </c>
      <c r="U7" s="226" t="s">
        <v>35</v>
      </c>
      <c r="V7" s="227" t="s">
        <v>9</v>
      </c>
      <c r="W7" s="164" t="s">
        <v>36</v>
      </c>
      <c r="X7" s="165">
        <v>2</v>
      </c>
      <c r="Y7" s="223">
        <v>39</v>
      </c>
      <c r="Z7" s="225" t="s">
        <v>8</v>
      </c>
      <c r="AA7" s="226" t="s">
        <v>37</v>
      </c>
      <c r="AB7" s="227" t="s">
        <v>9</v>
      </c>
      <c r="AC7" s="164" t="s">
        <v>38</v>
      </c>
      <c r="AD7" s="165">
        <v>1</v>
      </c>
      <c r="AE7" s="182"/>
      <c r="AF7" s="183"/>
      <c r="AG7" s="184">
        <v>1</v>
      </c>
      <c r="AH7" s="166"/>
      <c r="AI7" s="228" t="s">
        <v>379</v>
      </c>
      <c r="AJ7" s="168"/>
      <c r="AK7" s="169"/>
      <c r="AL7" s="228" t="s">
        <v>380</v>
      </c>
      <c r="AM7" s="185"/>
      <c r="AN7" s="186">
        <v>0</v>
      </c>
      <c r="AO7" s="187"/>
      <c r="AP7" s="188"/>
      <c r="AQ7" s="223">
        <v>57</v>
      </c>
      <c r="AR7" s="225" t="s">
        <v>8</v>
      </c>
      <c r="AS7" s="226" t="s">
        <v>39</v>
      </c>
      <c r="AT7" s="227" t="s">
        <v>9</v>
      </c>
      <c r="AU7" s="164" t="s">
        <v>40</v>
      </c>
      <c r="AV7" s="165">
        <v>1</v>
      </c>
    </row>
    <row r="8" spans="1:48" ht="26.25" customHeight="1" thickTop="1">
      <c r="A8" s="223"/>
      <c r="B8" s="225"/>
      <c r="C8" s="226"/>
      <c r="D8" s="227"/>
      <c r="E8" s="173" t="s">
        <v>41</v>
      </c>
      <c r="F8" s="174">
        <v>1</v>
      </c>
      <c r="G8" s="167"/>
      <c r="H8" s="189">
        <v>4</v>
      </c>
      <c r="I8" s="177"/>
      <c r="J8" s="234"/>
      <c r="K8" s="228"/>
      <c r="L8" s="168"/>
      <c r="M8" s="169"/>
      <c r="N8" s="228"/>
      <c r="O8" s="244"/>
      <c r="P8" s="170"/>
      <c r="Q8" s="186">
        <v>4</v>
      </c>
      <c r="R8" s="181"/>
      <c r="S8" s="223"/>
      <c r="T8" s="225"/>
      <c r="U8" s="226"/>
      <c r="V8" s="227"/>
      <c r="W8" s="173" t="s">
        <v>42</v>
      </c>
      <c r="X8" s="174">
        <v>2</v>
      </c>
      <c r="Y8" s="223"/>
      <c r="Z8" s="225"/>
      <c r="AA8" s="226"/>
      <c r="AB8" s="227"/>
      <c r="AC8" s="173" t="s">
        <v>43</v>
      </c>
      <c r="AD8" s="174">
        <v>1</v>
      </c>
      <c r="AE8" s="167"/>
      <c r="AF8" s="189">
        <v>3</v>
      </c>
      <c r="AG8" s="177"/>
      <c r="AH8" s="234"/>
      <c r="AI8" s="228"/>
      <c r="AJ8" s="168"/>
      <c r="AK8" s="169"/>
      <c r="AL8" s="228"/>
      <c r="AM8" s="244"/>
      <c r="AN8" s="170"/>
      <c r="AO8" s="186">
        <v>0</v>
      </c>
      <c r="AP8" s="181"/>
      <c r="AQ8" s="223"/>
      <c r="AR8" s="225"/>
      <c r="AS8" s="226"/>
      <c r="AT8" s="227"/>
      <c r="AU8" s="173" t="s">
        <v>44</v>
      </c>
      <c r="AV8" s="174">
        <v>1</v>
      </c>
    </row>
    <row r="9" spans="1:48" ht="26.25" customHeight="1" thickBot="1">
      <c r="A9" s="223">
        <v>4</v>
      </c>
      <c r="B9" s="225" t="s">
        <v>8</v>
      </c>
      <c r="C9" s="226" t="s">
        <v>45</v>
      </c>
      <c r="D9" s="227" t="s">
        <v>9</v>
      </c>
      <c r="E9" s="164" t="s">
        <v>46</v>
      </c>
      <c r="F9" s="165">
        <v>2</v>
      </c>
      <c r="G9" s="167"/>
      <c r="H9" s="167"/>
      <c r="I9" s="177">
        <v>4</v>
      </c>
      <c r="J9" s="235"/>
      <c r="K9" s="168"/>
      <c r="L9" s="168"/>
      <c r="M9" s="169"/>
      <c r="N9" s="169"/>
      <c r="O9" s="238"/>
      <c r="P9" s="170">
        <v>4</v>
      </c>
      <c r="Q9" s="170"/>
      <c r="R9" s="181"/>
      <c r="S9" s="223">
        <v>22</v>
      </c>
      <c r="T9" s="225" t="s">
        <v>8</v>
      </c>
      <c r="U9" s="226" t="s">
        <v>47</v>
      </c>
      <c r="V9" s="227" t="s">
        <v>9</v>
      </c>
      <c r="W9" s="164" t="s">
        <v>48</v>
      </c>
      <c r="X9" s="165">
        <v>2</v>
      </c>
      <c r="Y9" s="223">
        <v>40</v>
      </c>
      <c r="Z9" s="225" t="s">
        <v>8</v>
      </c>
      <c r="AA9" s="226" t="s">
        <v>49</v>
      </c>
      <c r="AB9" s="227" t="s">
        <v>9</v>
      </c>
      <c r="AC9" s="164" t="s">
        <v>50</v>
      </c>
      <c r="AD9" s="165">
        <v>2</v>
      </c>
      <c r="AE9" s="167"/>
      <c r="AF9" s="167"/>
      <c r="AG9" s="177">
        <v>1</v>
      </c>
      <c r="AH9" s="235"/>
      <c r="AI9" s="168"/>
      <c r="AJ9" s="168"/>
      <c r="AK9" s="169"/>
      <c r="AL9" s="169"/>
      <c r="AM9" s="238"/>
      <c r="AN9" s="170">
        <v>4</v>
      </c>
      <c r="AO9" s="170"/>
      <c r="AP9" s="181"/>
      <c r="AQ9" s="223">
        <v>58</v>
      </c>
      <c r="AR9" s="225" t="s">
        <v>8</v>
      </c>
      <c r="AS9" s="226" t="s">
        <v>45</v>
      </c>
      <c r="AT9" s="227" t="s">
        <v>9</v>
      </c>
      <c r="AU9" s="164" t="s">
        <v>51</v>
      </c>
      <c r="AV9" s="165">
        <v>2</v>
      </c>
    </row>
    <row r="10" spans="1:48" ht="26.25" customHeight="1" thickTop="1" thickBot="1">
      <c r="A10" s="223"/>
      <c r="B10" s="225"/>
      <c r="C10" s="226"/>
      <c r="D10" s="227"/>
      <c r="E10" s="173" t="s">
        <v>52</v>
      </c>
      <c r="F10" s="174">
        <v>2</v>
      </c>
      <c r="G10" s="229"/>
      <c r="H10" s="230"/>
      <c r="I10" s="190"/>
      <c r="J10" s="235"/>
      <c r="K10" s="168"/>
      <c r="L10" s="168"/>
      <c r="M10" s="169"/>
      <c r="N10" s="169"/>
      <c r="O10" s="238"/>
      <c r="P10" s="180"/>
      <c r="Q10" s="240"/>
      <c r="R10" s="229"/>
      <c r="S10" s="223"/>
      <c r="T10" s="225"/>
      <c r="U10" s="226"/>
      <c r="V10" s="227"/>
      <c r="W10" s="173" t="s">
        <v>53</v>
      </c>
      <c r="X10" s="174">
        <v>2</v>
      </c>
      <c r="Y10" s="223"/>
      <c r="Z10" s="225"/>
      <c r="AA10" s="226"/>
      <c r="AB10" s="227"/>
      <c r="AC10" s="173" t="s">
        <v>54</v>
      </c>
      <c r="AD10" s="174">
        <v>1</v>
      </c>
      <c r="AE10" s="229"/>
      <c r="AF10" s="230"/>
      <c r="AG10" s="190"/>
      <c r="AH10" s="235"/>
      <c r="AI10" s="168"/>
      <c r="AJ10" s="168"/>
      <c r="AK10" s="169"/>
      <c r="AL10" s="169"/>
      <c r="AM10" s="238"/>
      <c r="AN10" s="180"/>
      <c r="AO10" s="240"/>
      <c r="AP10" s="229"/>
      <c r="AQ10" s="223"/>
      <c r="AR10" s="225"/>
      <c r="AS10" s="226"/>
      <c r="AT10" s="227"/>
      <c r="AU10" s="173" t="s">
        <v>55</v>
      </c>
      <c r="AV10" s="174">
        <v>1</v>
      </c>
    </row>
    <row r="11" spans="1:48" ht="26.25" customHeight="1" thickTop="1" thickBot="1">
      <c r="A11" s="223">
        <v>5</v>
      </c>
      <c r="B11" s="225" t="s">
        <v>8</v>
      </c>
      <c r="C11" s="226" t="s">
        <v>27</v>
      </c>
      <c r="D11" s="227" t="s">
        <v>9</v>
      </c>
      <c r="E11" s="164" t="s">
        <v>56</v>
      </c>
      <c r="F11" s="165">
        <v>2</v>
      </c>
      <c r="G11" s="232"/>
      <c r="H11" s="233"/>
      <c r="I11" s="167"/>
      <c r="J11" s="189">
        <v>0</v>
      </c>
      <c r="K11" s="168"/>
      <c r="L11" s="168"/>
      <c r="M11" s="169"/>
      <c r="N11" s="169"/>
      <c r="O11" s="186">
        <v>0</v>
      </c>
      <c r="P11" s="191"/>
      <c r="Q11" s="241"/>
      <c r="R11" s="232"/>
      <c r="S11" s="223">
        <v>23</v>
      </c>
      <c r="T11" s="225" t="s">
        <v>8</v>
      </c>
      <c r="U11" s="226" t="s">
        <v>14</v>
      </c>
      <c r="V11" s="227" t="s">
        <v>9</v>
      </c>
      <c r="W11" s="164" t="s">
        <v>57</v>
      </c>
      <c r="X11" s="165">
        <v>2</v>
      </c>
      <c r="Y11" s="223">
        <v>41</v>
      </c>
      <c r="Z11" s="225" t="s">
        <v>8</v>
      </c>
      <c r="AA11" s="226" t="s">
        <v>58</v>
      </c>
      <c r="AB11" s="227" t="s">
        <v>9</v>
      </c>
      <c r="AC11" s="164" t="s">
        <v>59</v>
      </c>
      <c r="AD11" s="165">
        <v>2</v>
      </c>
      <c r="AE11" s="232"/>
      <c r="AF11" s="233"/>
      <c r="AG11" s="167"/>
      <c r="AH11" s="189">
        <v>4</v>
      </c>
      <c r="AI11" s="168"/>
      <c r="AJ11" s="168"/>
      <c r="AK11" s="169"/>
      <c r="AL11" s="169"/>
      <c r="AM11" s="186">
        <v>0</v>
      </c>
      <c r="AN11" s="191"/>
      <c r="AO11" s="241"/>
      <c r="AP11" s="232"/>
      <c r="AQ11" s="223">
        <v>59</v>
      </c>
      <c r="AR11" s="225" t="s">
        <v>8</v>
      </c>
      <c r="AS11" s="226" t="s">
        <v>49</v>
      </c>
      <c r="AT11" s="227" t="s">
        <v>9</v>
      </c>
      <c r="AU11" s="164" t="s">
        <v>60</v>
      </c>
      <c r="AV11" s="165">
        <v>2</v>
      </c>
    </row>
    <row r="12" spans="1:48" ht="26.25" customHeight="1" thickTop="1">
      <c r="A12" s="223"/>
      <c r="B12" s="225"/>
      <c r="C12" s="226"/>
      <c r="D12" s="227"/>
      <c r="E12" s="173" t="s">
        <v>61</v>
      </c>
      <c r="F12" s="174">
        <v>2</v>
      </c>
      <c r="G12" s="189"/>
      <c r="H12" s="189"/>
      <c r="I12" s="189">
        <v>1</v>
      </c>
      <c r="J12" s="189"/>
      <c r="K12" s="168"/>
      <c r="L12" s="168"/>
      <c r="M12" s="169"/>
      <c r="N12" s="169"/>
      <c r="O12" s="186"/>
      <c r="P12" s="186">
        <v>2</v>
      </c>
      <c r="Q12" s="186"/>
      <c r="R12" s="192"/>
      <c r="S12" s="223"/>
      <c r="T12" s="225"/>
      <c r="U12" s="226"/>
      <c r="V12" s="227"/>
      <c r="W12" s="173" t="s">
        <v>62</v>
      </c>
      <c r="X12" s="174">
        <v>1</v>
      </c>
      <c r="Y12" s="223"/>
      <c r="Z12" s="225"/>
      <c r="AA12" s="226"/>
      <c r="AB12" s="227"/>
      <c r="AC12" s="173" t="s">
        <v>63</v>
      </c>
      <c r="AD12" s="174">
        <v>2</v>
      </c>
      <c r="AE12" s="189"/>
      <c r="AF12" s="189"/>
      <c r="AG12" s="189">
        <v>4</v>
      </c>
      <c r="AH12" s="189"/>
      <c r="AI12" s="168"/>
      <c r="AJ12" s="168"/>
      <c r="AK12" s="169"/>
      <c r="AL12" s="169"/>
      <c r="AM12" s="186"/>
      <c r="AN12" s="186">
        <v>2</v>
      </c>
      <c r="AO12" s="186"/>
      <c r="AP12" s="192"/>
      <c r="AQ12" s="223"/>
      <c r="AR12" s="225"/>
      <c r="AS12" s="226"/>
      <c r="AT12" s="227"/>
      <c r="AU12" s="173" t="s">
        <v>64</v>
      </c>
      <c r="AV12" s="174">
        <v>1</v>
      </c>
    </row>
    <row r="13" spans="1:48" ht="26.25" customHeight="1" thickBot="1">
      <c r="A13" s="223">
        <v>6</v>
      </c>
      <c r="B13" s="225" t="s">
        <v>8</v>
      </c>
      <c r="C13" s="226" t="s">
        <v>49</v>
      </c>
      <c r="D13" s="227" t="s">
        <v>9</v>
      </c>
      <c r="E13" s="164" t="s">
        <v>65</v>
      </c>
      <c r="F13" s="165">
        <v>1</v>
      </c>
      <c r="G13" s="166"/>
      <c r="H13" s="166"/>
      <c r="I13" s="167">
        <v>4</v>
      </c>
      <c r="J13" s="167"/>
      <c r="K13" s="168"/>
      <c r="L13" s="168"/>
      <c r="M13" s="169"/>
      <c r="N13" s="169"/>
      <c r="O13" s="170"/>
      <c r="P13" s="170">
        <v>4</v>
      </c>
      <c r="Q13" s="171"/>
      <c r="R13" s="172"/>
      <c r="S13" s="223">
        <v>24</v>
      </c>
      <c r="T13" s="225" t="s">
        <v>8</v>
      </c>
      <c r="U13" s="226" t="s">
        <v>39</v>
      </c>
      <c r="V13" s="227" t="s">
        <v>9</v>
      </c>
      <c r="W13" s="164" t="s">
        <v>66</v>
      </c>
      <c r="X13" s="165">
        <v>2</v>
      </c>
      <c r="Y13" s="223">
        <v>42</v>
      </c>
      <c r="Z13" s="225" t="s">
        <v>8</v>
      </c>
      <c r="AA13" s="226" t="s">
        <v>67</v>
      </c>
      <c r="AB13" s="227" t="s">
        <v>9</v>
      </c>
      <c r="AC13" s="164" t="s">
        <v>68</v>
      </c>
      <c r="AD13" s="165">
        <v>1</v>
      </c>
      <c r="AE13" s="166"/>
      <c r="AF13" s="166"/>
      <c r="AG13" s="167">
        <v>4</v>
      </c>
      <c r="AH13" s="167"/>
      <c r="AI13" s="168"/>
      <c r="AJ13" s="168"/>
      <c r="AK13" s="169"/>
      <c r="AL13" s="169"/>
      <c r="AM13" s="170"/>
      <c r="AN13" s="170">
        <v>2</v>
      </c>
      <c r="AO13" s="171"/>
      <c r="AP13" s="172"/>
      <c r="AQ13" s="223">
        <v>60</v>
      </c>
      <c r="AR13" s="225" t="s">
        <v>8</v>
      </c>
      <c r="AS13" s="226" t="s">
        <v>12</v>
      </c>
      <c r="AT13" s="227" t="s">
        <v>9</v>
      </c>
      <c r="AU13" s="164" t="s">
        <v>69</v>
      </c>
      <c r="AV13" s="165">
        <v>1</v>
      </c>
    </row>
    <row r="14" spans="1:48" ht="26.25" customHeight="1" thickTop="1" thickBot="1">
      <c r="A14" s="223"/>
      <c r="B14" s="225"/>
      <c r="C14" s="226"/>
      <c r="D14" s="227"/>
      <c r="E14" s="173" t="s">
        <v>70</v>
      </c>
      <c r="F14" s="174">
        <v>2</v>
      </c>
      <c r="G14" s="229"/>
      <c r="H14" s="230"/>
      <c r="I14" s="166"/>
      <c r="J14" s="167">
        <v>4</v>
      </c>
      <c r="K14" s="168"/>
      <c r="L14" s="168"/>
      <c r="M14" s="169"/>
      <c r="N14" s="169"/>
      <c r="O14" s="170">
        <v>1</v>
      </c>
      <c r="P14" s="175"/>
      <c r="Q14" s="240"/>
      <c r="R14" s="229"/>
      <c r="S14" s="223"/>
      <c r="T14" s="225"/>
      <c r="U14" s="226"/>
      <c r="V14" s="227"/>
      <c r="W14" s="173" t="s">
        <v>71</v>
      </c>
      <c r="X14" s="174">
        <v>2</v>
      </c>
      <c r="Y14" s="223"/>
      <c r="Z14" s="225"/>
      <c r="AA14" s="226"/>
      <c r="AB14" s="227"/>
      <c r="AC14" s="173" t="s">
        <v>72</v>
      </c>
      <c r="AD14" s="174">
        <v>1</v>
      </c>
      <c r="AE14" s="229"/>
      <c r="AF14" s="230"/>
      <c r="AG14" s="166"/>
      <c r="AH14" s="167">
        <v>4</v>
      </c>
      <c r="AI14" s="168"/>
      <c r="AJ14" s="168"/>
      <c r="AK14" s="169"/>
      <c r="AL14" s="169"/>
      <c r="AM14" s="170">
        <v>4</v>
      </c>
      <c r="AN14" s="175"/>
      <c r="AO14" s="240"/>
      <c r="AP14" s="229"/>
      <c r="AQ14" s="223"/>
      <c r="AR14" s="225"/>
      <c r="AS14" s="226"/>
      <c r="AT14" s="227"/>
      <c r="AU14" s="173" t="s">
        <v>73</v>
      </c>
      <c r="AV14" s="174">
        <v>2</v>
      </c>
    </row>
    <row r="15" spans="1:48" ht="26.25" customHeight="1" thickTop="1" thickBot="1">
      <c r="A15" s="223">
        <v>7</v>
      </c>
      <c r="B15" s="225" t="s">
        <v>8</v>
      </c>
      <c r="C15" s="226" t="s">
        <v>67</v>
      </c>
      <c r="D15" s="227" t="s">
        <v>9</v>
      </c>
      <c r="E15" s="164" t="s">
        <v>74</v>
      </c>
      <c r="F15" s="165">
        <v>1</v>
      </c>
      <c r="G15" s="232"/>
      <c r="H15" s="233"/>
      <c r="I15" s="193"/>
      <c r="J15" s="167"/>
      <c r="K15" s="168"/>
      <c r="L15" s="168"/>
      <c r="M15" s="169"/>
      <c r="N15" s="169"/>
      <c r="O15" s="194"/>
      <c r="P15" s="195"/>
      <c r="Q15" s="241"/>
      <c r="R15" s="232"/>
      <c r="S15" s="223">
        <v>25</v>
      </c>
      <c r="T15" s="225" t="s">
        <v>8</v>
      </c>
      <c r="U15" s="226" t="s">
        <v>75</v>
      </c>
      <c r="V15" s="227" t="s">
        <v>9</v>
      </c>
      <c r="W15" s="164" t="s">
        <v>76</v>
      </c>
      <c r="X15" s="165">
        <v>1</v>
      </c>
      <c r="Y15" s="223">
        <v>43</v>
      </c>
      <c r="Z15" s="225" t="s">
        <v>8</v>
      </c>
      <c r="AA15" s="226" t="s">
        <v>77</v>
      </c>
      <c r="AB15" s="227" t="s">
        <v>9</v>
      </c>
      <c r="AC15" s="164" t="s">
        <v>78</v>
      </c>
      <c r="AD15" s="165">
        <v>1</v>
      </c>
      <c r="AE15" s="232"/>
      <c r="AF15" s="233"/>
      <c r="AG15" s="193"/>
      <c r="AH15" s="167"/>
      <c r="AI15" s="168"/>
      <c r="AJ15" s="168"/>
      <c r="AK15" s="169"/>
      <c r="AL15" s="169"/>
      <c r="AM15" s="194"/>
      <c r="AN15" s="195"/>
      <c r="AO15" s="241"/>
      <c r="AP15" s="232"/>
      <c r="AQ15" s="223">
        <v>61</v>
      </c>
      <c r="AR15" s="225" t="s">
        <v>8</v>
      </c>
      <c r="AS15" s="226" t="s">
        <v>67</v>
      </c>
      <c r="AT15" s="227" t="s">
        <v>9</v>
      </c>
      <c r="AU15" s="164" t="s">
        <v>79</v>
      </c>
      <c r="AV15" s="165">
        <v>1</v>
      </c>
    </row>
    <row r="16" spans="1:48" ht="26.25" customHeight="1" thickTop="1" thickBot="1">
      <c r="A16" s="223"/>
      <c r="B16" s="225"/>
      <c r="C16" s="226"/>
      <c r="D16" s="227"/>
      <c r="E16" s="173" t="s">
        <v>80</v>
      </c>
      <c r="F16" s="174">
        <v>1</v>
      </c>
      <c r="G16" s="167"/>
      <c r="H16" s="167"/>
      <c r="I16" s="184">
        <v>2</v>
      </c>
      <c r="J16" s="196"/>
      <c r="K16" s="228" t="s">
        <v>376</v>
      </c>
      <c r="L16" s="168"/>
      <c r="M16" s="169"/>
      <c r="N16" s="228" t="s">
        <v>373</v>
      </c>
      <c r="O16" s="197"/>
      <c r="P16" s="186">
        <v>2</v>
      </c>
      <c r="Q16" s="170"/>
      <c r="R16" s="181"/>
      <c r="S16" s="223"/>
      <c r="T16" s="225"/>
      <c r="U16" s="226"/>
      <c r="V16" s="227"/>
      <c r="W16" s="173" t="s">
        <v>81</v>
      </c>
      <c r="X16" s="174">
        <v>1</v>
      </c>
      <c r="Y16" s="223"/>
      <c r="Z16" s="225"/>
      <c r="AA16" s="226"/>
      <c r="AB16" s="227"/>
      <c r="AC16" s="173" t="s">
        <v>82</v>
      </c>
      <c r="AD16" s="174">
        <v>1</v>
      </c>
      <c r="AE16" s="167"/>
      <c r="AF16" s="167"/>
      <c r="AG16" s="184">
        <v>0</v>
      </c>
      <c r="AH16" s="196"/>
      <c r="AI16" s="228" t="s">
        <v>381</v>
      </c>
      <c r="AJ16" s="168"/>
      <c r="AK16" s="169"/>
      <c r="AL16" s="228" t="s">
        <v>382</v>
      </c>
      <c r="AM16" s="197"/>
      <c r="AN16" s="186">
        <v>4</v>
      </c>
      <c r="AO16" s="170"/>
      <c r="AP16" s="181"/>
      <c r="AQ16" s="223"/>
      <c r="AR16" s="225"/>
      <c r="AS16" s="226"/>
      <c r="AT16" s="227"/>
      <c r="AU16" s="173" t="s">
        <v>83</v>
      </c>
      <c r="AV16" s="174">
        <v>2</v>
      </c>
    </row>
    <row r="17" spans="1:48" ht="26.25" customHeight="1" thickTop="1" thickBot="1">
      <c r="A17" s="223">
        <v>8</v>
      </c>
      <c r="B17" s="225" t="s">
        <v>8</v>
      </c>
      <c r="C17" s="226" t="s">
        <v>58</v>
      </c>
      <c r="D17" s="227" t="s">
        <v>9</v>
      </c>
      <c r="E17" s="164" t="s">
        <v>84</v>
      </c>
      <c r="F17" s="165">
        <v>2</v>
      </c>
      <c r="G17" s="176"/>
      <c r="H17" s="176"/>
      <c r="I17" s="179">
        <v>4</v>
      </c>
      <c r="J17" s="229"/>
      <c r="K17" s="228"/>
      <c r="L17" s="168"/>
      <c r="M17" s="169"/>
      <c r="N17" s="228"/>
      <c r="O17" s="230"/>
      <c r="P17" s="170">
        <v>0</v>
      </c>
      <c r="Q17" s="198"/>
      <c r="R17" s="199"/>
      <c r="S17" s="223">
        <v>26</v>
      </c>
      <c r="T17" s="225" t="s">
        <v>8</v>
      </c>
      <c r="U17" s="226" t="s">
        <v>49</v>
      </c>
      <c r="V17" s="227" t="s">
        <v>9</v>
      </c>
      <c r="W17" s="164" t="s">
        <v>85</v>
      </c>
      <c r="X17" s="165">
        <v>1</v>
      </c>
      <c r="Y17" s="223">
        <v>44</v>
      </c>
      <c r="Z17" s="225" t="s">
        <v>8</v>
      </c>
      <c r="AA17" s="226" t="s">
        <v>86</v>
      </c>
      <c r="AB17" s="227" t="s">
        <v>9</v>
      </c>
      <c r="AC17" s="164" t="s">
        <v>87</v>
      </c>
      <c r="AD17" s="165">
        <v>1</v>
      </c>
      <c r="AE17" s="176"/>
      <c r="AF17" s="176"/>
      <c r="AG17" s="179">
        <v>1</v>
      </c>
      <c r="AH17" s="229"/>
      <c r="AI17" s="228"/>
      <c r="AJ17" s="168"/>
      <c r="AK17" s="169"/>
      <c r="AL17" s="228"/>
      <c r="AM17" s="230"/>
      <c r="AN17" s="170">
        <v>2</v>
      </c>
      <c r="AO17" s="198"/>
      <c r="AP17" s="199"/>
      <c r="AQ17" s="223">
        <v>62</v>
      </c>
      <c r="AR17" s="225" t="s">
        <v>8</v>
      </c>
      <c r="AS17" s="226" t="s">
        <v>33</v>
      </c>
      <c r="AT17" s="227" t="s">
        <v>9</v>
      </c>
      <c r="AU17" s="164" t="s">
        <v>88</v>
      </c>
      <c r="AV17" s="165">
        <v>1</v>
      </c>
    </row>
    <row r="18" spans="1:48" ht="26.25" customHeight="1" thickTop="1" thickBot="1">
      <c r="A18" s="223"/>
      <c r="B18" s="225"/>
      <c r="C18" s="226"/>
      <c r="D18" s="227"/>
      <c r="E18" s="173" t="s">
        <v>89</v>
      </c>
      <c r="F18" s="174">
        <v>2</v>
      </c>
      <c r="G18" s="229"/>
      <c r="H18" s="230"/>
      <c r="I18" s="190"/>
      <c r="J18" s="245"/>
      <c r="K18" s="168"/>
      <c r="L18" s="168"/>
      <c r="M18" s="169"/>
      <c r="N18" s="169"/>
      <c r="O18" s="239"/>
      <c r="P18" s="175"/>
      <c r="Q18" s="240"/>
      <c r="R18" s="229"/>
      <c r="S18" s="223"/>
      <c r="T18" s="225"/>
      <c r="U18" s="226"/>
      <c r="V18" s="227"/>
      <c r="W18" s="173" t="s">
        <v>90</v>
      </c>
      <c r="X18" s="174">
        <v>1</v>
      </c>
      <c r="Y18" s="223"/>
      <c r="Z18" s="225"/>
      <c r="AA18" s="226"/>
      <c r="AB18" s="227"/>
      <c r="AC18" s="173" t="s">
        <v>91</v>
      </c>
      <c r="AD18" s="174">
        <v>1</v>
      </c>
      <c r="AE18" s="229"/>
      <c r="AF18" s="230"/>
      <c r="AG18" s="190"/>
      <c r="AH18" s="245"/>
      <c r="AI18" s="168"/>
      <c r="AJ18" s="168"/>
      <c r="AK18" s="169"/>
      <c r="AL18" s="169"/>
      <c r="AM18" s="239"/>
      <c r="AN18" s="175"/>
      <c r="AO18" s="240"/>
      <c r="AP18" s="229"/>
      <c r="AQ18" s="223"/>
      <c r="AR18" s="225"/>
      <c r="AS18" s="226"/>
      <c r="AT18" s="227"/>
      <c r="AU18" s="173" t="s">
        <v>92</v>
      </c>
      <c r="AV18" s="174">
        <v>1</v>
      </c>
    </row>
    <row r="19" spans="1:48" ht="26.25" customHeight="1" thickTop="1" thickBot="1">
      <c r="A19" s="223">
        <v>9</v>
      </c>
      <c r="B19" s="225" t="s">
        <v>8</v>
      </c>
      <c r="C19" s="226" t="s">
        <v>86</v>
      </c>
      <c r="D19" s="227" t="s">
        <v>9</v>
      </c>
      <c r="E19" s="164" t="s">
        <v>93</v>
      </c>
      <c r="F19" s="165">
        <v>2</v>
      </c>
      <c r="G19" s="232"/>
      <c r="H19" s="233"/>
      <c r="I19" s="167"/>
      <c r="J19" s="189">
        <v>0</v>
      </c>
      <c r="K19" s="168"/>
      <c r="L19" s="168"/>
      <c r="M19" s="169"/>
      <c r="N19" s="169"/>
      <c r="O19" s="186">
        <v>4</v>
      </c>
      <c r="P19" s="191"/>
      <c r="Q19" s="241"/>
      <c r="R19" s="232"/>
      <c r="S19" s="223">
        <v>27</v>
      </c>
      <c r="T19" s="225" t="s">
        <v>8</v>
      </c>
      <c r="U19" s="226" t="s">
        <v>67</v>
      </c>
      <c r="V19" s="227" t="s">
        <v>9</v>
      </c>
      <c r="W19" s="164" t="s">
        <v>94</v>
      </c>
      <c r="X19" s="165">
        <v>1</v>
      </c>
      <c r="Y19" s="223">
        <v>45</v>
      </c>
      <c r="Z19" s="225" t="s">
        <v>8</v>
      </c>
      <c r="AA19" s="226" t="s">
        <v>75</v>
      </c>
      <c r="AB19" s="227" t="s">
        <v>9</v>
      </c>
      <c r="AC19" s="164" t="s">
        <v>95</v>
      </c>
      <c r="AD19" s="165">
        <v>2</v>
      </c>
      <c r="AE19" s="232"/>
      <c r="AF19" s="233"/>
      <c r="AG19" s="167"/>
      <c r="AH19" s="189">
        <v>0</v>
      </c>
      <c r="AI19" s="168"/>
      <c r="AJ19" s="168"/>
      <c r="AK19" s="169"/>
      <c r="AL19" s="169"/>
      <c r="AM19" s="186">
        <v>0</v>
      </c>
      <c r="AN19" s="191"/>
      <c r="AO19" s="241"/>
      <c r="AP19" s="232"/>
      <c r="AQ19" s="223">
        <v>63</v>
      </c>
      <c r="AR19" s="225" t="s">
        <v>8</v>
      </c>
      <c r="AS19" s="226" t="s">
        <v>77</v>
      </c>
      <c r="AT19" s="227" t="s">
        <v>9</v>
      </c>
      <c r="AU19" s="164" t="s">
        <v>96</v>
      </c>
      <c r="AV19" s="165">
        <v>1</v>
      </c>
    </row>
    <row r="20" spans="1:48" ht="26.25" customHeight="1" thickTop="1">
      <c r="A20" s="223"/>
      <c r="B20" s="225"/>
      <c r="C20" s="226"/>
      <c r="D20" s="227"/>
      <c r="E20" s="173" t="s">
        <v>97</v>
      </c>
      <c r="F20" s="174">
        <v>2</v>
      </c>
      <c r="G20" s="183"/>
      <c r="H20" s="183"/>
      <c r="I20" s="200">
        <v>2</v>
      </c>
      <c r="J20" s="167"/>
      <c r="K20" s="168"/>
      <c r="L20" s="168"/>
      <c r="M20" s="169"/>
      <c r="N20" s="169"/>
      <c r="O20" s="170"/>
      <c r="P20" s="186">
        <v>4</v>
      </c>
      <c r="Q20" s="201"/>
      <c r="R20" s="202"/>
      <c r="S20" s="223"/>
      <c r="T20" s="225"/>
      <c r="U20" s="226"/>
      <c r="V20" s="227"/>
      <c r="W20" s="173" t="s">
        <v>98</v>
      </c>
      <c r="X20" s="174">
        <v>2</v>
      </c>
      <c r="Y20" s="223"/>
      <c r="Z20" s="225"/>
      <c r="AA20" s="226"/>
      <c r="AB20" s="227"/>
      <c r="AC20" s="173" t="s">
        <v>99</v>
      </c>
      <c r="AD20" s="174">
        <v>2</v>
      </c>
      <c r="AE20" s="183"/>
      <c r="AF20" s="183"/>
      <c r="AG20" s="200">
        <v>4</v>
      </c>
      <c r="AH20" s="167"/>
      <c r="AI20" s="168"/>
      <c r="AJ20" s="168"/>
      <c r="AK20" s="169"/>
      <c r="AL20" s="169"/>
      <c r="AM20" s="170"/>
      <c r="AN20" s="186">
        <v>4</v>
      </c>
      <c r="AO20" s="201"/>
      <c r="AP20" s="202"/>
      <c r="AQ20" s="223"/>
      <c r="AR20" s="225"/>
      <c r="AS20" s="226"/>
      <c r="AT20" s="227"/>
      <c r="AU20" s="173" t="s">
        <v>100</v>
      </c>
      <c r="AV20" s="174">
        <v>1</v>
      </c>
    </row>
    <row r="21" spans="1:48" ht="26.25" customHeight="1" thickBot="1">
      <c r="A21" s="223">
        <v>10</v>
      </c>
      <c r="B21" s="225" t="s">
        <v>8</v>
      </c>
      <c r="C21" s="226" t="s">
        <v>77</v>
      </c>
      <c r="D21" s="227" t="s">
        <v>9</v>
      </c>
      <c r="E21" s="164" t="s">
        <v>101</v>
      </c>
      <c r="F21" s="165">
        <v>2</v>
      </c>
      <c r="G21" s="166"/>
      <c r="H21" s="166"/>
      <c r="I21" s="167">
        <v>4</v>
      </c>
      <c r="J21" s="167"/>
      <c r="K21" s="168"/>
      <c r="L21" s="168"/>
      <c r="M21" s="169"/>
      <c r="N21" s="169"/>
      <c r="O21" s="170"/>
      <c r="P21" s="170">
        <v>4</v>
      </c>
      <c r="Q21" s="171"/>
      <c r="R21" s="172"/>
      <c r="S21" s="223">
        <v>28</v>
      </c>
      <c r="T21" s="225" t="s">
        <v>8</v>
      </c>
      <c r="U21" s="226" t="s">
        <v>10</v>
      </c>
      <c r="V21" s="227" t="s">
        <v>9</v>
      </c>
      <c r="W21" s="164" t="s">
        <v>102</v>
      </c>
      <c r="X21" s="165">
        <v>2</v>
      </c>
      <c r="Y21" s="223">
        <v>46</v>
      </c>
      <c r="Z21" s="225" t="s">
        <v>8</v>
      </c>
      <c r="AA21" s="226" t="s">
        <v>12</v>
      </c>
      <c r="AB21" s="227" t="s">
        <v>9</v>
      </c>
      <c r="AC21" s="164" t="s">
        <v>103</v>
      </c>
      <c r="AD21" s="165">
        <v>1</v>
      </c>
      <c r="AE21" s="166"/>
      <c r="AF21" s="166"/>
      <c r="AG21" s="167">
        <v>4</v>
      </c>
      <c r="AH21" s="167"/>
      <c r="AI21" s="168"/>
      <c r="AJ21" s="168"/>
      <c r="AK21" s="169"/>
      <c r="AL21" s="169"/>
      <c r="AM21" s="170"/>
      <c r="AN21" s="170">
        <v>4</v>
      </c>
      <c r="AO21" s="171"/>
      <c r="AP21" s="172"/>
      <c r="AQ21" s="223">
        <v>64</v>
      </c>
      <c r="AR21" s="225" t="s">
        <v>8</v>
      </c>
      <c r="AS21" s="226" t="s">
        <v>86</v>
      </c>
      <c r="AT21" s="227" t="s">
        <v>9</v>
      </c>
      <c r="AU21" s="164" t="s">
        <v>104</v>
      </c>
      <c r="AV21" s="165">
        <v>2</v>
      </c>
    </row>
    <row r="22" spans="1:48" ht="26.25" customHeight="1" thickTop="1" thickBot="1">
      <c r="A22" s="223"/>
      <c r="B22" s="225"/>
      <c r="C22" s="226"/>
      <c r="D22" s="227"/>
      <c r="E22" s="173" t="s">
        <v>105</v>
      </c>
      <c r="F22" s="174">
        <v>2</v>
      </c>
      <c r="G22" s="229"/>
      <c r="H22" s="230"/>
      <c r="I22" s="166"/>
      <c r="J22" s="167">
        <v>0</v>
      </c>
      <c r="K22" s="168"/>
      <c r="L22" s="168"/>
      <c r="M22" s="169"/>
      <c r="N22" s="169"/>
      <c r="O22" s="170">
        <v>4</v>
      </c>
      <c r="P22" s="175"/>
      <c r="Q22" s="240"/>
      <c r="R22" s="229"/>
      <c r="S22" s="223"/>
      <c r="T22" s="225"/>
      <c r="U22" s="226"/>
      <c r="V22" s="227"/>
      <c r="W22" s="173" t="s">
        <v>106</v>
      </c>
      <c r="X22" s="174">
        <v>1</v>
      </c>
      <c r="Y22" s="223"/>
      <c r="Z22" s="225"/>
      <c r="AA22" s="226"/>
      <c r="AB22" s="227"/>
      <c r="AC22" s="173" t="s">
        <v>107</v>
      </c>
      <c r="AD22" s="174">
        <v>1</v>
      </c>
      <c r="AE22" s="229"/>
      <c r="AF22" s="230"/>
      <c r="AG22" s="166"/>
      <c r="AH22" s="167">
        <v>4</v>
      </c>
      <c r="AI22" s="168"/>
      <c r="AJ22" s="168"/>
      <c r="AK22" s="169"/>
      <c r="AL22" s="169"/>
      <c r="AM22" s="170">
        <v>1</v>
      </c>
      <c r="AN22" s="175"/>
      <c r="AO22" s="240"/>
      <c r="AP22" s="229"/>
      <c r="AQ22" s="223"/>
      <c r="AR22" s="225"/>
      <c r="AS22" s="226"/>
      <c r="AT22" s="227"/>
      <c r="AU22" s="173" t="s">
        <v>108</v>
      </c>
      <c r="AV22" s="174">
        <v>2</v>
      </c>
    </row>
    <row r="23" spans="1:48" ht="26.25" customHeight="1" thickTop="1" thickBot="1">
      <c r="A23" s="223">
        <v>11</v>
      </c>
      <c r="B23" s="225" t="s">
        <v>8</v>
      </c>
      <c r="C23" s="226" t="s">
        <v>12</v>
      </c>
      <c r="D23" s="227" t="s">
        <v>9</v>
      </c>
      <c r="E23" s="164" t="s">
        <v>109</v>
      </c>
      <c r="F23" s="165">
        <v>2</v>
      </c>
      <c r="G23" s="232"/>
      <c r="H23" s="233"/>
      <c r="I23" s="179"/>
      <c r="J23" s="203"/>
      <c r="K23" s="168"/>
      <c r="L23" s="168"/>
      <c r="M23" s="169"/>
      <c r="N23" s="169"/>
      <c r="O23" s="170"/>
      <c r="P23" s="204"/>
      <c r="Q23" s="241"/>
      <c r="R23" s="232"/>
      <c r="S23" s="223">
        <v>29</v>
      </c>
      <c r="T23" s="225" t="s">
        <v>8</v>
      </c>
      <c r="U23" s="226" t="s">
        <v>86</v>
      </c>
      <c r="V23" s="227" t="s">
        <v>9</v>
      </c>
      <c r="W23" s="164" t="s">
        <v>110</v>
      </c>
      <c r="X23" s="165">
        <v>2</v>
      </c>
      <c r="Y23" s="223">
        <v>47</v>
      </c>
      <c r="Z23" s="225" t="s">
        <v>8</v>
      </c>
      <c r="AA23" s="226" t="s">
        <v>10</v>
      </c>
      <c r="AB23" s="227" t="s">
        <v>9</v>
      </c>
      <c r="AC23" s="164" t="s">
        <v>111</v>
      </c>
      <c r="AD23" s="165">
        <v>1</v>
      </c>
      <c r="AE23" s="232"/>
      <c r="AF23" s="233"/>
      <c r="AG23" s="179"/>
      <c r="AH23" s="203"/>
      <c r="AI23" s="168"/>
      <c r="AJ23" s="168"/>
      <c r="AK23" s="169"/>
      <c r="AL23" s="169"/>
      <c r="AM23" s="170"/>
      <c r="AN23" s="204"/>
      <c r="AO23" s="241"/>
      <c r="AP23" s="232"/>
      <c r="AQ23" s="223">
        <v>65</v>
      </c>
      <c r="AR23" s="225" t="s">
        <v>8</v>
      </c>
      <c r="AS23" s="226" t="s">
        <v>21</v>
      </c>
      <c r="AT23" s="227" t="s">
        <v>9</v>
      </c>
      <c r="AU23" s="164" t="s">
        <v>112</v>
      </c>
      <c r="AV23" s="165">
        <v>2</v>
      </c>
    </row>
    <row r="24" spans="1:48" ht="26.25" customHeight="1" thickTop="1" thickBot="1">
      <c r="A24" s="223"/>
      <c r="B24" s="225"/>
      <c r="C24" s="226"/>
      <c r="D24" s="227"/>
      <c r="E24" s="173" t="s">
        <v>113</v>
      </c>
      <c r="F24" s="174">
        <v>1</v>
      </c>
      <c r="G24" s="189"/>
      <c r="H24" s="189"/>
      <c r="I24" s="205">
        <v>0</v>
      </c>
      <c r="J24" s="166"/>
      <c r="K24" s="228" t="s">
        <v>374</v>
      </c>
      <c r="L24" s="168"/>
      <c r="M24" s="169"/>
      <c r="N24" s="228" t="s">
        <v>378</v>
      </c>
      <c r="O24" s="206"/>
      <c r="P24" s="207">
        <v>2</v>
      </c>
      <c r="Q24" s="186"/>
      <c r="R24" s="192"/>
      <c r="S24" s="223"/>
      <c r="T24" s="225"/>
      <c r="U24" s="226"/>
      <c r="V24" s="227"/>
      <c r="W24" s="173" t="s">
        <v>114</v>
      </c>
      <c r="X24" s="174">
        <v>2</v>
      </c>
      <c r="Y24" s="223"/>
      <c r="Z24" s="225"/>
      <c r="AA24" s="226"/>
      <c r="AB24" s="227"/>
      <c r="AC24" s="173" t="s">
        <v>115</v>
      </c>
      <c r="AD24" s="174">
        <v>1</v>
      </c>
      <c r="AE24" s="189"/>
      <c r="AF24" s="189"/>
      <c r="AG24" s="205">
        <v>2</v>
      </c>
      <c r="AH24" s="166"/>
      <c r="AI24" s="228" t="s">
        <v>383</v>
      </c>
      <c r="AJ24" s="168"/>
      <c r="AK24" s="169"/>
      <c r="AL24" s="228" t="s">
        <v>384</v>
      </c>
      <c r="AM24" s="206"/>
      <c r="AN24" s="207">
        <v>1</v>
      </c>
      <c r="AO24" s="186"/>
      <c r="AP24" s="192"/>
      <c r="AQ24" s="223"/>
      <c r="AR24" s="225"/>
      <c r="AS24" s="226"/>
      <c r="AT24" s="227"/>
      <c r="AU24" s="173" t="s">
        <v>116</v>
      </c>
      <c r="AV24" s="174">
        <v>2</v>
      </c>
    </row>
    <row r="25" spans="1:48" ht="26.25" customHeight="1" thickTop="1" thickBot="1">
      <c r="A25" s="223">
        <v>12</v>
      </c>
      <c r="B25" s="225" t="s">
        <v>8</v>
      </c>
      <c r="C25" s="226" t="s">
        <v>75</v>
      </c>
      <c r="D25" s="227" t="s">
        <v>9</v>
      </c>
      <c r="E25" s="164" t="s">
        <v>117</v>
      </c>
      <c r="F25" s="165">
        <v>1</v>
      </c>
      <c r="G25" s="176"/>
      <c r="H25" s="176"/>
      <c r="I25" s="177">
        <v>0</v>
      </c>
      <c r="J25" s="234"/>
      <c r="K25" s="228"/>
      <c r="L25" s="168"/>
      <c r="M25" s="169"/>
      <c r="N25" s="228"/>
      <c r="O25" s="244"/>
      <c r="P25" s="170">
        <v>0</v>
      </c>
      <c r="Q25" s="171"/>
      <c r="R25" s="172"/>
      <c r="S25" s="223">
        <v>30</v>
      </c>
      <c r="T25" s="225" t="s">
        <v>8</v>
      </c>
      <c r="U25" s="226" t="s">
        <v>45</v>
      </c>
      <c r="V25" s="227" t="s">
        <v>9</v>
      </c>
      <c r="W25" s="164" t="s">
        <v>118</v>
      </c>
      <c r="X25" s="165">
        <v>1</v>
      </c>
      <c r="Y25" s="223">
        <v>48</v>
      </c>
      <c r="Z25" s="225" t="s">
        <v>8</v>
      </c>
      <c r="AA25" s="226" t="s">
        <v>47</v>
      </c>
      <c r="AB25" s="227" t="s">
        <v>9</v>
      </c>
      <c r="AC25" s="164" t="s">
        <v>119</v>
      </c>
      <c r="AD25" s="165">
        <v>1</v>
      </c>
      <c r="AE25" s="176"/>
      <c r="AF25" s="176"/>
      <c r="AG25" s="177">
        <v>2</v>
      </c>
      <c r="AH25" s="234"/>
      <c r="AI25" s="228"/>
      <c r="AJ25" s="168"/>
      <c r="AK25" s="169"/>
      <c r="AL25" s="228"/>
      <c r="AM25" s="244"/>
      <c r="AN25" s="170">
        <v>0</v>
      </c>
      <c r="AO25" s="171"/>
      <c r="AP25" s="172"/>
      <c r="AQ25" s="223">
        <v>66</v>
      </c>
      <c r="AR25" s="225" t="s">
        <v>8</v>
      </c>
      <c r="AS25" s="226" t="s">
        <v>37</v>
      </c>
      <c r="AT25" s="227" t="s">
        <v>9</v>
      </c>
      <c r="AU25" s="164" t="s">
        <v>120</v>
      </c>
      <c r="AV25" s="165">
        <v>2</v>
      </c>
    </row>
    <row r="26" spans="1:48" ht="26.25" customHeight="1" thickTop="1" thickBot="1">
      <c r="A26" s="223"/>
      <c r="B26" s="225"/>
      <c r="C26" s="226"/>
      <c r="D26" s="227"/>
      <c r="E26" s="173" t="s">
        <v>121</v>
      </c>
      <c r="F26" s="174">
        <v>2</v>
      </c>
      <c r="G26" s="229"/>
      <c r="H26" s="230"/>
      <c r="I26" s="190"/>
      <c r="J26" s="235"/>
      <c r="K26" s="168"/>
      <c r="L26" s="168"/>
      <c r="M26" s="169"/>
      <c r="N26" s="169"/>
      <c r="O26" s="238"/>
      <c r="P26" s="175"/>
      <c r="Q26" s="240"/>
      <c r="R26" s="229"/>
      <c r="S26" s="223"/>
      <c r="T26" s="225"/>
      <c r="U26" s="226"/>
      <c r="V26" s="227"/>
      <c r="W26" s="173" t="s">
        <v>122</v>
      </c>
      <c r="X26" s="174">
        <v>1</v>
      </c>
      <c r="Y26" s="223"/>
      <c r="Z26" s="225"/>
      <c r="AA26" s="226"/>
      <c r="AB26" s="227"/>
      <c r="AC26" s="173" t="s">
        <v>123</v>
      </c>
      <c r="AD26" s="174">
        <v>2</v>
      </c>
      <c r="AE26" s="229"/>
      <c r="AF26" s="230"/>
      <c r="AG26" s="190"/>
      <c r="AH26" s="235"/>
      <c r="AI26" s="168"/>
      <c r="AJ26" s="168"/>
      <c r="AK26" s="169"/>
      <c r="AL26" s="169"/>
      <c r="AM26" s="238"/>
      <c r="AN26" s="175"/>
      <c r="AO26" s="240"/>
      <c r="AP26" s="229"/>
      <c r="AQ26" s="223"/>
      <c r="AR26" s="225"/>
      <c r="AS26" s="226"/>
      <c r="AT26" s="227"/>
      <c r="AU26" s="173" t="s">
        <v>124</v>
      </c>
      <c r="AV26" s="174">
        <v>2</v>
      </c>
    </row>
    <row r="27" spans="1:48" ht="26.25" customHeight="1" thickTop="1" thickBot="1">
      <c r="A27" s="223">
        <v>13</v>
      </c>
      <c r="B27" s="225" t="s">
        <v>8</v>
      </c>
      <c r="C27" s="226" t="s">
        <v>58</v>
      </c>
      <c r="D27" s="227" t="s">
        <v>9</v>
      </c>
      <c r="E27" s="164" t="s">
        <v>125</v>
      </c>
      <c r="F27" s="165">
        <v>1</v>
      </c>
      <c r="G27" s="232"/>
      <c r="H27" s="233"/>
      <c r="I27" s="167"/>
      <c r="J27" s="189">
        <v>4</v>
      </c>
      <c r="K27" s="168"/>
      <c r="L27" s="168"/>
      <c r="M27" s="169"/>
      <c r="N27" s="169"/>
      <c r="O27" s="186">
        <v>1</v>
      </c>
      <c r="P27" s="195"/>
      <c r="Q27" s="241"/>
      <c r="R27" s="232"/>
      <c r="S27" s="223">
        <v>31</v>
      </c>
      <c r="T27" s="225" t="s">
        <v>8</v>
      </c>
      <c r="U27" s="226" t="s">
        <v>37</v>
      </c>
      <c r="V27" s="227" t="s">
        <v>9</v>
      </c>
      <c r="W27" s="164" t="s">
        <v>126</v>
      </c>
      <c r="X27" s="165">
        <v>2</v>
      </c>
      <c r="Y27" s="223">
        <v>49</v>
      </c>
      <c r="Z27" s="225" t="s">
        <v>8</v>
      </c>
      <c r="AA27" s="226" t="s">
        <v>45</v>
      </c>
      <c r="AB27" s="227" t="s">
        <v>9</v>
      </c>
      <c r="AC27" s="164" t="s">
        <v>127</v>
      </c>
      <c r="AD27" s="165">
        <v>2</v>
      </c>
      <c r="AE27" s="232"/>
      <c r="AF27" s="233"/>
      <c r="AG27" s="167"/>
      <c r="AH27" s="189">
        <v>2</v>
      </c>
      <c r="AI27" s="168"/>
      <c r="AJ27" s="168"/>
      <c r="AK27" s="169"/>
      <c r="AL27" s="169"/>
      <c r="AM27" s="186">
        <v>4</v>
      </c>
      <c r="AN27" s="195"/>
      <c r="AO27" s="241"/>
      <c r="AP27" s="232"/>
      <c r="AQ27" s="223">
        <v>67</v>
      </c>
      <c r="AR27" s="225" t="s">
        <v>8</v>
      </c>
      <c r="AS27" s="226" t="s">
        <v>67</v>
      </c>
      <c r="AT27" s="227" t="s">
        <v>9</v>
      </c>
      <c r="AU27" s="164" t="s">
        <v>128</v>
      </c>
      <c r="AV27" s="165">
        <v>2</v>
      </c>
    </row>
    <row r="28" spans="1:48" ht="26.25" customHeight="1" thickTop="1">
      <c r="A28" s="223"/>
      <c r="B28" s="225"/>
      <c r="C28" s="226"/>
      <c r="D28" s="227"/>
      <c r="E28" s="173" t="s">
        <v>129</v>
      </c>
      <c r="F28" s="174">
        <v>2</v>
      </c>
      <c r="G28" s="189"/>
      <c r="H28" s="189"/>
      <c r="I28" s="189">
        <v>4</v>
      </c>
      <c r="J28" s="189"/>
      <c r="K28" s="168"/>
      <c r="M28" s="169"/>
      <c r="N28" s="169"/>
      <c r="O28" s="186"/>
      <c r="P28" s="186">
        <v>4</v>
      </c>
      <c r="Q28" s="186"/>
      <c r="R28" s="192"/>
      <c r="S28" s="223"/>
      <c r="T28" s="225"/>
      <c r="U28" s="226"/>
      <c r="V28" s="227"/>
      <c r="W28" s="173" t="s">
        <v>130</v>
      </c>
      <c r="X28" s="174">
        <v>2</v>
      </c>
      <c r="Y28" s="223"/>
      <c r="Z28" s="225"/>
      <c r="AA28" s="226"/>
      <c r="AB28" s="227"/>
      <c r="AC28" s="173" t="s">
        <v>131</v>
      </c>
      <c r="AD28" s="174">
        <v>2</v>
      </c>
      <c r="AE28" s="189"/>
      <c r="AF28" s="189"/>
      <c r="AG28" s="189">
        <v>4</v>
      </c>
      <c r="AH28" s="189"/>
      <c r="AI28" s="168"/>
      <c r="AK28" s="169"/>
      <c r="AL28" s="169"/>
      <c r="AM28" s="186"/>
      <c r="AN28" s="186">
        <v>4</v>
      </c>
      <c r="AO28" s="186"/>
      <c r="AP28" s="192"/>
      <c r="AQ28" s="223"/>
      <c r="AR28" s="225"/>
      <c r="AS28" s="226"/>
      <c r="AT28" s="227"/>
      <c r="AU28" s="173" t="s">
        <v>132</v>
      </c>
      <c r="AV28" s="174">
        <v>2</v>
      </c>
    </row>
    <row r="29" spans="1:48" ht="26.25" customHeight="1" thickBot="1">
      <c r="A29" s="223">
        <v>14</v>
      </c>
      <c r="B29" s="225" t="s">
        <v>8</v>
      </c>
      <c r="C29" s="226" t="s">
        <v>10</v>
      </c>
      <c r="D29" s="227" t="s">
        <v>9</v>
      </c>
      <c r="E29" s="164" t="s">
        <v>133</v>
      </c>
      <c r="F29" s="165">
        <v>1</v>
      </c>
      <c r="G29" s="167"/>
      <c r="H29" s="167"/>
      <c r="I29" s="167">
        <v>4</v>
      </c>
      <c r="J29" s="167"/>
      <c r="K29" s="168"/>
      <c r="M29" s="169"/>
      <c r="N29" s="169"/>
      <c r="O29" s="170"/>
      <c r="P29" s="170">
        <v>4</v>
      </c>
      <c r="Q29" s="198"/>
      <c r="R29" s="199"/>
      <c r="S29" s="223">
        <v>32</v>
      </c>
      <c r="T29" s="225" t="s">
        <v>8</v>
      </c>
      <c r="U29" s="226" t="s">
        <v>134</v>
      </c>
      <c r="V29" s="227" t="s">
        <v>9</v>
      </c>
      <c r="W29" s="164" t="s">
        <v>135</v>
      </c>
      <c r="X29" s="165">
        <v>2</v>
      </c>
      <c r="Y29" s="223">
        <v>50</v>
      </c>
      <c r="Z29" s="225" t="s">
        <v>8</v>
      </c>
      <c r="AA29" s="226" t="s">
        <v>86</v>
      </c>
      <c r="AB29" s="227" t="s">
        <v>9</v>
      </c>
      <c r="AC29" s="164" t="s">
        <v>136</v>
      </c>
      <c r="AD29" s="165">
        <v>1</v>
      </c>
      <c r="AE29" s="167"/>
      <c r="AF29" s="167"/>
      <c r="AG29" s="167">
        <v>0</v>
      </c>
      <c r="AH29" s="167"/>
      <c r="AI29" s="168"/>
      <c r="AK29" s="169"/>
      <c r="AL29" s="169"/>
      <c r="AM29" s="170"/>
      <c r="AN29" s="170">
        <v>4</v>
      </c>
      <c r="AO29" s="198"/>
      <c r="AP29" s="199"/>
      <c r="AQ29" s="223">
        <v>68</v>
      </c>
      <c r="AR29" s="225" t="s">
        <v>8</v>
      </c>
      <c r="AS29" s="226" t="s">
        <v>58</v>
      </c>
      <c r="AT29" s="227" t="s">
        <v>9</v>
      </c>
      <c r="AU29" s="164" t="s">
        <v>137</v>
      </c>
      <c r="AV29" s="165">
        <v>2</v>
      </c>
    </row>
    <row r="30" spans="1:48" ht="26.25" customHeight="1" thickTop="1" thickBot="1">
      <c r="A30" s="223"/>
      <c r="B30" s="225"/>
      <c r="C30" s="226"/>
      <c r="D30" s="227"/>
      <c r="E30" s="173" t="s">
        <v>138</v>
      </c>
      <c r="F30" s="174">
        <v>1</v>
      </c>
      <c r="G30" s="229"/>
      <c r="H30" s="230"/>
      <c r="I30" s="166"/>
      <c r="J30" s="167">
        <v>4</v>
      </c>
      <c r="K30" s="168"/>
      <c r="L30" s="168"/>
      <c r="M30" s="169"/>
      <c r="N30" s="169"/>
      <c r="O30" s="170">
        <v>1</v>
      </c>
      <c r="P30" s="175"/>
      <c r="Q30" s="240"/>
      <c r="R30" s="229"/>
      <c r="S30" s="223"/>
      <c r="T30" s="225"/>
      <c r="U30" s="226"/>
      <c r="V30" s="227"/>
      <c r="W30" s="173" t="s">
        <v>139</v>
      </c>
      <c r="X30" s="174">
        <v>2</v>
      </c>
      <c r="Y30" s="223"/>
      <c r="Z30" s="225"/>
      <c r="AA30" s="226"/>
      <c r="AB30" s="227"/>
      <c r="AC30" s="173" t="s">
        <v>140</v>
      </c>
      <c r="AD30" s="174">
        <v>2</v>
      </c>
      <c r="AE30" s="229"/>
      <c r="AF30" s="230"/>
      <c r="AG30" s="166"/>
      <c r="AH30" s="167">
        <v>0</v>
      </c>
      <c r="AI30" s="168"/>
      <c r="AJ30" s="168"/>
      <c r="AK30" s="169"/>
      <c r="AL30" s="169"/>
      <c r="AM30" s="170">
        <v>3</v>
      </c>
      <c r="AN30" s="175"/>
      <c r="AO30" s="240"/>
      <c r="AP30" s="229"/>
      <c r="AQ30" s="223"/>
      <c r="AR30" s="225"/>
      <c r="AS30" s="226"/>
      <c r="AT30" s="227"/>
      <c r="AU30" s="173" t="s">
        <v>141</v>
      </c>
      <c r="AV30" s="174">
        <v>1</v>
      </c>
    </row>
    <row r="31" spans="1:48" ht="26.25" customHeight="1" thickTop="1" thickBot="1">
      <c r="A31" s="223">
        <v>15</v>
      </c>
      <c r="B31" s="225" t="s">
        <v>8</v>
      </c>
      <c r="C31" s="226" t="s">
        <v>86</v>
      </c>
      <c r="D31" s="227" t="s">
        <v>9</v>
      </c>
      <c r="E31" s="164" t="s">
        <v>142</v>
      </c>
      <c r="F31" s="165">
        <v>2</v>
      </c>
      <c r="G31" s="232"/>
      <c r="H31" s="233"/>
      <c r="I31" s="179"/>
      <c r="J31" s="203"/>
      <c r="K31" s="168"/>
      <c r="L31" s="168"/>
      <c r="M31" s="169"/>
      <c r="N31" s="169"/>
      <c r="O31" s="238"/>
      <c r="P31" s="191"/>
      <c r="Q31" s="241"/>
      <c r="R31" s="232"/>
      <c r="S31" s="223">
        <v>33</v>
      </c>
      <c r="T31" s="225" t="s">
        <v>8</v>
      </c>
      <c r="U31" s="226" t="s">
        <v>58</v>
      </c>
      <c r="V31" s="227" t="s">
        <v>9</v>
      </c>
      <c r="W31" s="164" t="s">
        <v>143</v>
      </c>
      <c r="X31" s="165">
        <v>2</v>
      </c>
      <c r="Y31" s="223">
        <v>51</v>
      </c>
      <c r="Z31" s="225" t="s">
        <v>8</v>
      </c>
      <c r="AA31" s="226" t="s">
        <v>27</v>
      </c>
      <c r="AB31" s="227" t="s">
        <v>9</v>
      </c>
      <c r="AC31" s="164" t="s">
        <v>144</v>
      </c>
      <c r="AD31" s="165">
        <v>2</v>
      </c>
      <c r="AE31" s="232"/>
      <c r="AF31" s="233"/>
      <c r="AG31" s="179"/>
      <c r="AH31" s="203"/>
      <c r="AI31" s="168"/>
      <c r="AJ31" s="168"/>
      <c r="AK31" s="169"/>
      <c r="AL31" s="169"/>
      <c r="AM31" s="238"/>
      <c r="AN31" s="191"/>
      <c r="AO31" s="241"/>
      <c r="AP31" s="232"/>
      <c r="AQ31" s="223">
        <v>69</v>
      </c>
      <c r="AR31" s="225" t="s">
        <v>8</v>
      </c>
      <c r="AS31" s="226" t="s">
        <v>14</v>
      </c>
      <c r="AT31" s="227" t="s">
        <v>9</v>
      </c>
      <c r="AU31" s="164" t="s">
        <v>145</v>
      </c>
      <c r="AV31" s="165">
        <v>1</v>
      </c>
    </row>
    <row r="32" spans="1:48" ht="26.25" customHeight="1" thickTop="1">
      <c r="A32" s="223"/>
      <c r="B32" s="225"/>
      <c r="C32" s="226"/>
      <c r="D32" s="227"/>
      <c r="E32" s="173" t="s">
        <v>146</v>
      </c>
      <c r="F32" s="174">
        <v>1</v>
      </c>
      <c r="G32" s="167"/>
      <c r="H32" s="167"/>
      <c r="I32" s="205">
        <v>1</v>
      </c>
      <c r="J32" s="203"/>
      <c r="K32" s="168"/>
      <c r="L32" s="168"/>
      <c r="M32" s="208"/>
      <c r="N32" s="169"/>
      <c r="O32" s="238"/>
      <c r="P32" s="186">
        <v>3</v>
      </c>
      <c r="Q32" s="170"/>
      <c r="R32" s="181"/>
      <c r="S32" s="223"/>
      <c r="T32" s="225"/>
      <c r="U32" s="226"/>
      <c r="V32" s="227"/>
      <c r="W32" s="173" t="s">
        <v>147</v>
      </c>
      <c r="X32" s="174">
        <v>2</v>
      </c>
      <c r="Y32" s="223"/>
      <c r="Z32" s="225"/>
      <c r="AA32" s="226"/>
      <c r="AB32" s="227"/>
      <c r="AC32" s="173" t="s">
        <v>148</v>
      </c>
      <c r="AD32" s="174">
        <v>2</v>
      </c>
      <c r="AE32" s="167"/>
      <c r="AF32" s="167"/>
      <c r="AG32" s="205">
        <v>4</v>
      </c>
      <c r="AH32" s="203"/>
      <c r="AI32" s="168"/>
      <c r="AJ32" s="168"/>
      <c r="AK32" s="208"/>
      <c r="AL32" s="169"/>
      <c r="AM32" s="238"/>
      <c r="AN32" s="186">
        <v>2</v>
      </c>
      <c r="AO32" s="170"/>
      <c r="AP32" s="181"/>
      <c r="AQ32" s="223"/>
      <c r="AR32" s="225"/>
      <c r="AS32" s="226"/>
      <c r="AT32" s="227"/>
      <c r="AU32" s="173" t="s">
        <v>149</v>
      </c>
      <c r="AV32" s="174">
        <v>1</v>
      </c>
    </row>
    <row r="33" spans="1:48" ht="26.25" customHeight="1" thickBot="1">
      <c r="A33" s="223">
        <v>16</v>
      </c>
      <c r="B33" s="225" t="s">
        <v>8</v>
      </c>
      <c r="C33" s="226" t="s">
        <v>14</v>
      </c>
      <c r="D33" s="227" t="s">
        <v>9</v>
      </c>
      <c r="E33" s="164" t="s">
        <v>150</v>
      </c>
      <c r="F33" s="165">
        <v>1</v>
      </c>
      <c r="G33" s="176"/>
      <c r="H33" s="167">
        <v>0</v>
      </c>
      <c r="I33" s="179"/>
      <c r="J33" s="196"/>
      <c r="K33" s="228" t="s">
        <v>375</v>
      </c>
      <c r="L33" s="168"/>
      <c r="M33" s="169"/>
      <c r="N33" s="228" t="s">
        <v>372</v>
      </c>
      <c r="O33" s="197"/>
      <c r="P33" s="170"/>
      <c r="Q33" s="170">
        <v>2</v>
      </c>
      <c r="R33" s="172"/>
      <c r="S33" s="223">
        <v>34</v>
      </c>
      <c r="T33" s="225" t="s">
        <v>8</v>
      </c>
      <c r="U33" s="226" t="s">
        <v>151</v>
      </c>
      <c r="V33" s="227" t="s">
        <v>9</v>
      </c>
      <c r="W33" s="164" t="s">
        <v>152</v>
      </c>
      <c r="X33" s="165">
        <v>1</v>
      </c>
      <c r="Y33" s="223">
        <v>52</v>
      </c>
      <c r="Z33" s="225" t="s">
        <v>8</v>
      </c>
      <c r="AA33" s="226" t="s">
        <v>134</v>
      </c>
      <c r="AB33" s="227" t="s">
        <v>9</v>
      </c>
      <c r="AC33" s="164" t="s">
        <v>153</v>
      </c>
      <c r="AD33" s="165">
        <v>1</v>
      </c>
      <c r="AE33" s="176"/>
      <c r="AF33" s="167">
        <v>1</v>
      </c>
      <c r="AG33" s="179"/>
      <c r="AH33" s="196"/>
      <c r="AI33" s="228" t="s">
        <v>386</v>
      </c>
      <c r="AJ33" s="168"/>
      <c r="AK33" s="169"/>
      <c r="AL33" s="228" t="s">
        <v>385</v>
      </c>
      <c r="AM33" s="197"/>
      <c r="AN33" s="170"/>
      <c r="AO33" s="170">
        <v>1</v>
      </c>
      <c r="AP33" s="172"/>
      <c r="AQ33" s="223">
        <v>70</v>
      </c>
      <c r="AR33" s="225" t="s">
        <v>8</v>
      </c>
      <c r="AS33" s="226" t="s">
        <v>75</v>
      </c>
      <c r="AT33" s="227" t="s">
        <v>9</v>
      </c>
      <c r="AU33" s="164" t="s">
        <v>154</v>
      </c>
      <c r="AV33" s="165">
        <v>2</v>
      </c>
    </row>
    <row r="34" spans="1:48" ht="26.25" customHeight="1" thickTop="1" thickBot="1">
      <c r="A34" s="223"/>
      <c r="B34" s="225"/>
      <c r="C34" s="226"/>
      <c r="D34" s="227"/>
      <c r="E34" s="173" t="s">
        <v>155</v>
      </c>
      <c r="F34" s="174">
        <v>2</v>
      </c>
      <c r="G34" s="178"/>
      <c r="H34" s="209"/>
      <c r="I34" s="177">
        <v>1</v>
      </c>
      <c r="J34" s="234"/>
      <c r="K34" s="228"/>
      <c r="L34" s="168"/>
      <c r="M34" s="169"/>
      <c r="N34" s="228"/>
      <c r="O34" s="230"/>
      <c r="P34" s="170">
        <v>0</v>
      </c>
      <c r="Q34" s="175"/>
      <c r="R34" s="181"/>
      <c r="S34" s="223"/>
      <c r="T34" s="225"/>
      <c r="U34" s="226"/>
      <c r="V34" s="227"/>
      <c r="W34" s="173" t="s">
        <v>156</v>
      </c>
      <c r="X34" s="174">
        <v>1</v>
      </c>
      <c r="Y34" s="223"/>
      <c r="Z34" s="225"/>
      <c r="AA34" s="226"/>
      <c r="AB34" s="227"/>
      <c r="AC34" s="173" t="s">
        <v>157</v>
      </c>
      <c r="AD34" s="174">
        <v>1</v>
      </c>
      <c r="AE34" s="178"/>
      <c r="AF34" s="209"/>
      <c r="AG34" s="177">
        <v>0</v>
      </c>
      <c r="AH34" s="234"/>
      <c r="AI34" s="228"/>
      <c r="AJ34" s="168"/>
      <c r="AK34" s="169"/>
      <c r="AL34" s="228"/>
      <c r="AM34" s="230"/>
      <c r="AN34" s="170">
        <v>0</v>
      </c>
      <c r="AO34" s="175"/>
      <c r="AP34" s="181"/>
      <c r="AQ34" s="223"/>
      <c r="AR34" s="225"/>
      <c r="AS34" s="226"/>
      <c r="AT34" s="227"/>
      <c r="AU34" s="173" t="s">
        <v>158</v>
      </c>
      <c r="AV34" s="174">
        <v>2</v>
      </c>
    </row>
    <row r="35" spans="1:48" ht="26.25" customHeight="1" thickTop="1" thickBot="1">
      <c r="A35" s="223">
        <v>17</v>
      </c>
      <c r="B35" s="225" t="s">
        <v>8</v>
      </c>
      <c r="C35" s="226" t="s">
        <v>159</v>
      </c>
      <c r="D35" s="227" t="s">
        <v>9</v>
      </c>
      <c r="E35" s="164" t="s">
        <v>160</v>
      </c>
      <c r="F35" s="165">
        <v>2</v>
      </c>
      <c r="G35" s="179"/>
      <c r="H35" s="178"/>
      <c r="I35" s="210"/>
      <c r="J35" s="235"/>
      <c r="K35" s="168"/>
      <c r="L35" s="168"/>
      <c r="M35" s="169"/>
      <c r="N35" s="169"/>
      <c r="O35" s="239"/>
      <c r="P35" s="211"/>
      <c r="Q35" s="212"/>
      <c r="R35" s="188"/>
      <c r="S35" s="223">
        <v>35</v>
      </c>
      <c r="T35" s="225" t="s">
        <v>8</v>
      </c>
      <c r="U35" s="226" t="s">
        <v>49</v>
      </c>
      <c r="V35" s="227" t="s">
        <v>9</v>
      </c>
      <c r="W35" s="164" t="s">
        <v>161</v>
      </c>
      <c r="X35" s="165">
        <v>1</v>
      </c>
      <c r="Y35" s="223">
        <v>53</v>
      </c>
      <c r="Z35" s="225" t="s">
        <v>8</v>
      </c>
      <c r="AA35" s="226" t="s">
        <v>33</v>
      </c>
      <c r="AB35" s="227" t="s">
        <v>9</v>
      </c>
      <c r="AC35" s="164" t="s">
        <v>162</v>
      </c>
      <c r="AD35" s="165">
        <v>1</v>
      </c>
      <c r="AE35" s="179"/>
      <c r="AF35" s="178"/>
      <c r="AG35" s="210"/>
      <c r="AH35" s="235"/>
      <c r="AI35" s="168"/>
      <c r="AJ35" s="168"/>
      <c r="AK35" s="169"/>
      <c r="AL35" s="169"/>
      <c r="AM35" s="239"/>
      <c r="AN35" s="211"/>
      <c r="AO35" s="212"/>
      <c r="AP35" s="188"/>
      <c r="AQ35" s="223">
        <v>71</v>
      </c>
      <c r="AR35" s="225" t="s">
        <v>8</v>
      </c>
      <c r="AS35" s="226" t="s">
        <v>10</v>
      </c>
      <c r="AT35" s="227" t="s">
        <v>9</v>
      </c>
      <c r="AU35" s="164" t="s">
        <v>163</v>
      </c>
      <c r="AV35" s="165">
        <v>1</v>
      </c>
    </row>
    <row r="36" spans="1:48" ht="26.25" customHeight="1" thickTop="1" thickBot="1">
      <c r="A36" s="223"/>
      <c r="B36" s="225"/>
      <c r="C36" s="226"/>
      <c r="D36" s="227"/>
      <c r="E36" s="173" t="s">
        <v>164</v>
      </c>
      <c r="F36" s="174">
        <v>2</v>
      </c>
      <c r="G36" s="183"/>
      <c r="H36" s="189">
        <v>4</v>
      </c>
      <c r="I36" s="190"/>
      <c r="J36" s="235"/>
      <c r="K36" s="168"/>
      <c r="L36" s="168"/>
      <c r="M36" s="169"/>
      <c r="N36" s="169"/>
      <c r="O36" s="239"/>
      <c r="P36" s="175"/>
      <c r="Q36" s="186">
        <v>4</v>
      </c>
      <c r="R36" s="181"/>
      <c r="S36" s="223"/>
      <c r="T36" s="225"/>
      <c r="U36" s="226"/>
      <c r="V36" s="227"/>
      <c r="W36" s="173" t="s">
        <v>165</v>
      </c>
      <c r="X36" s="174">
        <v>1</v>
      </c>
      <c r="Y36" s="223"/>
      <c r="Z36" s="225"/>
      <c r="AA36" s="226"/>
      <c r="AB36" s="227"/>
      <c r="AC36" s="173" t="s">
        <v>166</v>
      </c>
      <c r="AD36" s="174">
        <v>1</v>
      </c>
      <c r="AE36" s="183"/>
      <c r="AF36" s="189">
        <v>4</v>
      </c>
      <c r="AG36" s="190"/>
      <c r="AH36" s="235"/>
      <c r="AI36" s="168"/>
      <c r="AJ36" s="168"/>
      <c r="AK36" s="169"/>
      <c r="AL36" s="169"/>
      <c r="AM36" s="239"/>
      <c r="AN36" s="175"/>
      <c r="AO36" s="186">
        <v>4</v>
      </c>
      <c r="AP36" s="181"/>
      <c r="AQ36" s="223"/>
      <c r="AR36" s="225"/>
      <c r="AS36" s="226"/>
      <c r="AT36" s="227"/>
      <c r="AU36" s="173" t="s">
        <v>167</v>
      </c>
      <c r="AV36" s="174">
        <v>2</v>
      </c>
    </row>
    <row r="37" spans="1:48" ht="26.25" customHeight="1" thickTop="1" thickBot="1">
      <c r="A37" s="223">
        <v>18</v>
      </c>
      <c r="B37" s="225" t="s">
        <v>8</v>
      </c>
      <c r="C37" s="226" t="s">
        <v>37</v>
      </c>
      <c r="D37" s="227" t="s">
        <v>9</v>
      </c>
      <c r="E37" s="164" t="s">
        <v>168</v>
      </c>
      <c r="F37" s="165">
        <v>2</v>
      </c>
      <c r="G37" s="232"/>
      <c r="H37" s="233"/>
      <c r="I37" s="167"/>
      <c r="J37" s="189">
        <v>1</v>
      </c>
      <c r="K37" s="168"/>
      <c r="L37" s="168"/>
      <c r="M37" s="169"/>
      <c r="N37" s="169"/>
      <c r="O37" s="186">
        <v>4</v>
      </c>
      <c r="P37" s="185"/>
      <c r="Q37" s="236"/>
      <c r="R37" s="237"/>
      <c r="S37" s="223">
        <v>36</v>
      </c>
      <c r="T37" s="225" t="s">
        <v>8</v>
      </c>
      <c r="U37" s="226" t="s">
        <v>14</v>
      </c>
      <c r="V37" s="227" t="s">
        <v>9</v>
      </c>
      <c r="W37" s="164" t="s">
        <v>169</v>
      </c>
      <c r="X37" s="165">
        <v>1</v>
      </c>
      <c r="Y37" s="223">
        <v>54</v>
      </c>
      <c r="Z37" s="225" t="s">
        <v>8</v>
      </c>
      <c r="AA37" s="226" t="s">
        <v>58</v>
      </c>
      <c r="AB37" s="227" t="s">
        <v>9</v>
      </c>
      <c r="AC37" s="164" t="s">
        <v>170</v>
      </c>
      <c r="AD37" s="165">
        <v>2</v>
      </c>
      <c r="AE37" s="232"/>
      <c r="AF37" s="233"/>
      <c r="AG37" s="167"/>
      <c r="AH37" s="189">
        <v>4</v>
      </c>
      <c r="AI37" s="168"/>
      <c r="AJ37" s="168"/>
      <c r="AK37" s="169"/>
      <c r="AL37" s="169"/>
      <c r="AM37" s="186">
        <v>4</v>
      </c>
      <c r="AN37" s="185"/>
      <c r="AO37" s="236"/>
      <c r="AP37" s="237"/>
      <c r="AQ37" s="223">
        <v>72</v>
      </c>
      <c r="AR37" s="225" t="s">
        <v>8</v>
      </c>
      <c r="AS37" s="226" t="s">
        <v>12</v>
      </c>
      <c r="AT37" s="227" t="s">
        <v>9</v>
      </c>
      <c r="AU37" s="164" t="s">
        <v>171</v>
      </c>
      <c r="AV37" s="165">
        <v>1</v>
      </c>
    </row>
    <row r="38" spans="1:48" ht="26.25" customHeight="1" thickTop="1">
      <c r="A38" s="223"/>
      <c r="B38" s="225"/>
      <c r="C38" s="226"/>
      <c r="D38" s="227"/>
      <c r="E38" s="173" t="s">
        <v>172</v>
      </c>
      <c r="F38" s="174">
        <v>2</v>
      </c>
      <c r="G38" s="167"/>
      <c r="H38" s="167"/>
      <c r="I38" s="189">
        <v>4</v>
      </c>
      <c r="J38" s="167"/>
      <c r="K38" s="168"/>
      <c r="L38" s="168"/>
      <c r="M38" s="169"/>
      <c r="N38" s="169"/>
      <c r="O38" s="170"/>
      <c r="P38" s="186">
        <v>4</v>
      </c>
      <c r="Q38" s="170"/>
      <c r="R38" s="181"/>
      <c r="S38" s="223"/>
      <c r="T38" s="225"/>
      <c r="U38" s="226"/>
      <c r="V38" s="227"/>
      <c r="W38" s="173" t="s">
        <v>173</v>
      </c>
      <c r="X38" s="174">
        <v>2</v>
      </c>
      <c r="Y38" s="223"/>
      <c r="Z38" s="225"/>
      <c r="AA38" s="226"/>
      <c r="AB38" s="227"/>
      <c r="AC38" s="173" t="s">
        <v>174</v>
      </c>
      <c r="AD38" s="174">
        <v>1</v>
      </c>
      <c r="AE38" s="167"/>
      <c r="AF38" s="167"/>
      <c r="AG38" s="189">
        <v>4</v>
      </c>
      <c r="AH38" s="167"/>
      <c r="AI38" s="168"/>
      <c r="AJ38" s="168"/>
      <c r="AK38" s="169"/>
      <c r="AL38" s="169"/>
      <c r="AM38" s="170"/>
      <c r="AN38" s="186">
        <v>4</v>
      </c>
      <c r="AO38" s="170"/>
      <c r="AP38" s="181"/>
      <c r="AQ38" s="223"/>
      <c r="AR38" s="225"/>
      <c r="AS38" s="226"/>
      <c r="AT38" s="227"/>
      <c r="AU38" s="173" t="s">
        <v>175</v>
      </c>
      <c r="AV38" s="174">
        <v>2</v>
      </c>
    </row>
    <row r="39" spans="1:48" ht="26.25" customHeight="1"/>
    <row r="40" spans="1:48" ht="26.25" customHeight="1"/>
    <row r="41" spans="1:48" ht="17.100000000000001" customHeight="1"/>
    <row r="42" spans="1:48" ht="17.100000000000001" customHeight="1"/>
    <row r="43" spans="1:48" ht="17.100000000000001" customHeight="1"/>
    <row r="44" spans="1:48" ht="17.100000000000001" customHeight="1"/>
    <row r="45" spans="1:48" ht="17.100000000000001" customHeight="1"/>
    <row r="46" spans="1:48" ht="9" customHeight="1"/>
    <row r="47" spans="1:48" ht="9" customHeight="1"/>
    <row r="48" spans="1:48" ht="9" customHeight="1"/>
    <row r="49" spans="20:44" ht="9" customHeight="1"/>
    <row r="50" spans="20:44" ht="9" customHeight="1"/>
    <row r="51" spans="20:44" ht="9" customHeight="1">
      <c r="T51" s="161"/>
      <c r="AR51" s="161"/>
    </row>
    <row r="65" spans="20:44">
      <c r="T65" s="161"/>
      <c r="AR65" s="161"/>
    </row>
    <row r="66" spans="20:44">
      <c r="T66" s="161"/>
      <c r="AR66" s="161"/>
    </row>
    <row r="67" spans="20:44">
      <c r="T67" s="161"/>
      <c r="AR67" s="161"/>
    </row>
    <row r="68" spans="20:44">
      <c r="T68" s="161"/>
      <c r="AR68" s="161"/>
    </row>
    <row r="69" spans="20:44">
      <c r="T69" s="161"/>
      <c r="AR69" s="161"/>
    </row>
    <row r="70" spans="20:44">
      <c r="T70" s="161"/>
      <c r="AR70" s="161"/>
    </row>
    <row r="71" spans="20:44">
      <c r="T71" s="161"/>
      <c r="AR71" s="161"/>
    </row>
    <row r="72" spans="20:44">
      <c r="T72" s="161"/>
      <c r="AR72" s="161"/>
    </row>
    <row r="73" spans="20:44">
      <c r="T73" s="161"/>
      <c r="AR73" s="161"/>
    </row>
    <row r="74" spans="20:44">
      <c r="T74" s="161"/>
      <c r="AR74" s="161"/>
    </row>
    <row r="75" spans="20:44">
      <c r="T75" s="161"/>
      <c r="AR75" s="161"/>
    </row>
    <row r="76" spans="20:44">
      <c r="T76" s="161"/>
      <c r="AR76" s="161"/>
    </row>
    <row r="77" spans="20:44">
      <c r="T77" s="161"/>
      <c r="AR77" s="161"/>
    </row>
    <row r="78" spans="20:44">
      <c r="T78" s="161"/>
      <c r="AR78" s="161"/>
    </row>
    <row r="79" spans="20:44">
      <c r="T79" s="161"/>
      <c r="AR79" s="161"/>
    </row>
    <row r="80" spans="20:44">
      <c r="T80" s="161"/>
      <c r="AR80" s="161"/>
    </row>
    <row r="81" spans="20:44">
      <c r="T81" s="161"/>
      <c r="AR81" s="161"/>
    </row>
    <row r="82" spans="20:44">
      <c r="T82" s="161"/>
      <c r="AR82" s="161"/>
    </row>
    <row r="83" spans="20:44">
      <c r="T83" s="161"/>
      <c r="AR83" s="161"/>
    </row>
    <row r="84" spans="20:44">
      <c r="T84" s="161"/>
      <c r="AR84" s="161"/>
    </row>
    <row r="85" spans="20:44">
      <c r="T85" s="161"/>
      <c r="AR85" s="161"/>
    </row>
    <row r="86" spans="20:44">
      <c r="T86" s="161"/>
      <c r="AR86" s="161"/>
    </row>
    <row r="87" spans="20:44">
      <c r="T87" s="161"/>
      <c r="AR87" s="161"/>
    </row>
  </sheetData>
  <mergeCells count="386">
    <mergeCell ref="AO22:AP22"/>
    <mergeCell ref="AO23:AP23"/>
    <mergeCell ref="AM25:AM26"/>
    <mergeCell ref="AO26:AP26"/>
    <mergeCell ref="AO27:AP27"/>
    <mergeCell ref="AM5:AM6"/>
    <mergeCell ref="AN5:AN6"/>
    <mergeCell ref="AM8:AM10"/>
    <mergeCell ref="AO10:AP10"/>
    <mergeCell ref="AO11:AP11"/>
    <mergeCell ref="AO14:AP14"/>
    <mergeCell ref="AO15:AP15"/>
    <mergeCell ref="AM17:AM18"/>
    <mergeCell ref="AO18:AP18"/>
    <mergeCell ref="AE22:AF22"/>
    <mergeCell ref="AE23:AF23"/>
    <mergeCell ref="AH25:AH26"/>
    <mergeCell ref="AE26:AF26"/>
    <mergeCell ref="AE27:AF27"/>
    <mergeCell ref="AE30:AF30"/>
    <mergeCell ref="AE31:AF31"/>
    <mergeCell ref="AH34:AH36"/>
    <mergeCell ref="AE37:AF37"/>
    <mergeCell ref="K7:K8"/>
    <mergeCell ref="N7:N8"/>
    <mergeCell ref="AI7:AI8"/>
    <mergeCell ref="AL7:AL8"/>
    <mergeCell ref="AI16:AI17"/>
    <mergeCell ref="AL16:AL17"/>
    <mergeCell ref="K16:K17"/>
    <mergeCell ref="N16:N17"/>
    <mergeCell ref="AI24:AI25"/>
    <mergeCell ref="AL24:AL25"/>
    <mergeCell ref="Y23:Y24"/>
    <mergeCell ref="Y19:Y20"/>
    <mergeCell ref="Y11:Y12"/>
    <mergeCell ref="Y7:Y8"/>
    <mergeCell ref="O8:O10"/>
    <mergeCell ref="Q10:R10"/>
    <mergeCell ref="Q11:R11"/>
    <mergeCell ref="AH8:AH10"/>
    <mergeCell ref="AE10:AF10"/>
    <mergeCell ref="AE11:AF11"/>
    <mergeCell ref="AE14:AF14"/>
    <mergeCell ref="AE15:AF15"/>
    <mergeCell ref="AH17:AH18"/>
    <mergeCell ref="AE18:AF18"/>
    <mergeCell ref="AS37:AS38"/>
    <mergeCell ref="AT37:AT38"/>
    <mergeCell ref="Y37:Y38"/>
    <mergeCell ref="Z37:Z38"/>
    <mergeCell ref="AA37:AA38"/>
    <mergeCell ref="AB37:AB38"/>
    <mergeCell ref="AQ37:AQ38"/>
    <mergeCell ref="AR37:AR38"/>
    <mergeCell ref="AS35:AS36"/>
    <mergeCell ref="AT35:AT36"/>
    <mergeCell ref="Z35:Z36"/>
    <mergeCell ref="AA35:AA36"/>
    <mergeCell ref="AB35:AB36"/>
    <mergeCell ref="AQ35:AQ36"/>
    <mergeCell ref="AR35:AR36"/>
    <mergeCell ref="AM34:AM36"/>
    <mergeCell ref="AO37:AP37"/>
    <mergeCell ref="AS33:AS34"/>
    <mergeCell ref="AT33:AT34"/>
    <mergeCell ref="Z33:Z34"/>
    <mergeCell ref="AA33:AA34"/>
    <mergeCell ref="AB33:AB34"/>
    <mergeCell ref="AQ33:AQ34"/>
    <mergeCell ref="AR33:AR34"/>
    <mergeCell ref="A37:A38"/>
    <mergeCell ref="B37:B38"/>
    <mergeCell ref="C37:C38"/>
    <mergeCell ref="D37:D38"/>
    <mergeCell ref="S37:S38"/>
    <mergeCell ref="T37:T38"/>
    <mergeCell ref="U37:U38"/>
    <mergeCell ref="V37:V38"/>
    <mergeCell ref="Y35:Y36"/>
    <mergeCell ref="J34:J36"/>
    <mergeCell ref="G37:H37"/>
    <mergeCell ref="O34:O36"/>
    <mergeCell ref="Q37:R37"/>
    <mergeCell ref="A35:A36"/>
    <mergeCell ref="B35:B36"/>
    <mergeCell ref="C35:C36"/>
    <mergeCell ref="D35:D36"/>
    <mergeCell ref="S35:S36"/>
    <mergeCell ref="T35:T36"/>
    <mergeCell ref="U35:U36"/>
    <mergeCell ref="V35:V36"/>
    <mergeCell ref="Y33:Y34"/>
    <mergeCell ref="A33:A34"/>
    <mergeCell ref="B33:B34"/>
    <mergeCell ref="C33:C34"/>
    <mergeCell ref="D33:D34"/>
    <mergeCell ref="S33:S34"/>
    <mergeCell ref="T33:T34"/>
    <mergeCell ref="U33:U34"/>
    <mergeCell ref="V33:V34"/>
    <mergeCell ref="AA29:AA30"/>
    <mergeCell ref="AB29:AB30"/>
    <mergeCell ref="AQ29:AQ30"/>
    <mergeCell ref="AI33:AI34"/>
    <mergeCell ref="AL33:AL34"/>
    <mergeCell ref="K33:K34"/>
    <mergeCell ref="N33:N34"/>
    <mergeCell ref="Y31:Y32"/>
    <mergeCell ref="AR29:AR30"/>
    <mergeCell ref="AS31:AS32"/>
    <mergeCell ref="AT31:AT32"/>
    <mergeCell ref="Z31:Z32"/>
    <mergeCell ref="AA31:AA32"/>
    <mergeCell ref="AB31:AB32"/>
    <mergeCell ref="AQ31:AQ32"/>
    <mergeCell ref="AR31:AR32"/>
    <mergeCell ref="AO30:AP30"/>
    <mergeCell ref="AM31:AM32"/>
    <mergeCell ref="AO31:AP31"/>
    <mergeCell ref="AS29:AS30"/>
    <mergeCell ref="AT29:AT30"/>
    <mergeCell ref="Z29:Z30"/>
    <mergeCell ref="A31:A32"/>
    <mergeCell ref="B31:B32"/>
    <mergeCell ref="C31:C32"/>
    <mergeCell ref="D31:D32"/>
    <mergeCell ref="S31:S32"/>
    <mergeCell ref="T31:T32"/>
    <mergeCell ref="U31:U32"/>
    <mergeCell ref="V31:V32"/>
    <mergeCell ref="Y29:Y30"/>
    <mergeCell ref="A29:A30"/>
    <mergeCell ref="G30:H30"/>
    <mergeCell ref="G31:H31"/>
    <mergeCell ref="Q30:R30"/>
    <mergeCell ref="O31:O32"/>
    <mergeCell ref="Q31:R31"/>
    <mergeCell ref="B29:B30"/>
    <mergeCell ref="C29:C30"/>
    <mergeCell ref="D29:D30"/>
    <mergeCell ref="S29:S30"/>
    <mergeCell ref="T29:T30"/>
    <mergeCell ref="U29:U30"/>
    <mergeCell ref="V29:V30"/>
    <mergeCell ref="AT25:AT26"/>
    <mergeCell ref="Z25:Z26"/>
    <mergeCell ref="AA25:AA26"/>
    <mergeCell ref="AB25:AB26"/>
    <mergeCell ref="AQ25:AQ26"/>
    <mergeCell ref="AR25:AR26"/>
    <mergeCell ref="AS27:AS28"/>
    <mergeCell ref="AT27:AT28"/>
    <mergeCell ref="Z27:Z28"/>
    <mergeCell ref="AA27:AA28"/>
    <mergeCell ref="AB27:AB28"/>
    <mergeCell ref="AQ27:AQ28"/>
    <mergeCell ref="AR27:AR28"/>
    <mergeCell ref="A27:A28"/>
    <mergeCell ref="B27:B28"/>
    <mergeCell ref="C27:C28"/>
    <mergeCell ref="D27:D28"/>
    <mergeCell ref="S27:S28"/>
    <mergeCell ref="T27:T28"/>
    <mergeCell ref="U27:U28"/>
    <mergeCell ref="V27:V28"/>
    <mergeCell ref="Y25:Y26"/>
    <mergeCell ref="A25:A26"/>
    <mergeCell ref="B25:B26"/>
    <mergeCell ref="C25:C26"/>
    <mergeCell ref="D25:D26"/>
    <mergeCell ref="S25:S26"/>
    <mergeCell ref="T25:T26"/>
    <mergeCell ref="U25:U26"/>
    <mergeCell ref="V25:V26"/>
    <mergeCell ref="J25:J26"/>
    <mergeCell ref="G26:H26"/>
    <mergeCell ref="G27:H27"/>
    <mergeCell ref="O25:O26"/>
    <mergeCell ref="Q26:R26"/>
    <mergeCell ref="Q27:R27"/>
    <mergeCell ref="Y27:Y28"/>
    <mergeCell ref="AS21:AS22"/>
    <mergeCell ref="C21:C22"/>
    <mergeCell ref="D21:D22"/>
    <mergeCell ref="S21:S22"/>
    <mergeCell ref="T21:T22"/>
    <mergeCell ref="U21:U22"/>
    <mergeCell ref="V21:V22"/>
    <mergeCell ref="AS25:AS26"/>
    <mergeCell ref="AT21:AT22"/>
    <mergeCell ref="Z21:Z22"/>
    <mergeCell ref="AA21:AA22"/>
    <mergeCell ref="AB21:AB22"/>
    <mergeCell ref="AQ21:AQ22"/>
    <mergeCell ref="AR21:AR22"/>
    <mergeCell ref="AS23:AS24"/>
    <mergeCell ref="AT23:AT24"/>
    <mergeCell ref="Z23:Z24"/>
    <mergeCell ref="AA23:AA24"/>
    <mergeCell ref="AB23:AB24"/>
    <mergeCell ref="AQ23:AQ24"/>
    <mergeCell ref="AR23:AR24"/>
    <mergeCell ref="G22:H22"/>
    <mergeCell ref="G23:H23"/>
    <mergeCell ref="Q22:R22"/>
    <mergeCell ref="A23:A24"/>
    <mergeCell ref="B23:B24"/>
    <mergeCell ref="C23:C24"/>
    <mergeCell ref="D23:D24"/>
    <mergeCell ref="S23:S24"/>
    <mergeCell ref="T23:T24"/>
    <mergeCell ref="U23:U24"/>
    <mergeCell ref="V23:V24"/>
    <mergeCell ref="Y21:Y22"/>
    <mergeCell ref="A21:A22"/>
    <mergeCell ref="B21:B22"/>
    <mergeCell ref="Q23:R23"/>
    <mergeCell ref="K24:K25"/>
    <mergeCell ref="N24:N25"/>
    <mergeCell ref="AA17:AA18"/>
    <mergeCell ref="AB17:AB18"/>
    <mergeCell ref="AQ17:AQ18"/>
    <mergeCell ref="AR17:AR18"/>
    <mergeCell ref="AS19:AS20"/>
    <mergeCell ref="AT19:AT20"/>
    <mergeCell ref="Z19:Z20"/>
    <mergeCell ref="AA19:AA20"/>
    <mergeCell ref="AB19:AB20"/>
    <mergeCell ref="AQ19:AQ20"/>
    <mergeCell ref="AR19:AR20"/>
    <mergeCell ref="AS17:AS18"/>
    <mergeCell ref="AT17:AT18"/>
    <mergeCell ref="Z17:Z18"/>
    <mergeCell ref="AE19:AF19"/>
    <mergeCell ref="AO19:AP19"/>
    <mergeCell ref="A19:A20"/>
    <mergeCell ref="B19:B20"/>
    <mergeCell ref="C19:C20"/>
    <mergeCell ref="D19:D20"/>
    <mergeCell ref="S19:S20"/>
    <mergeCell ref="T19:T20"/>
    <mergeCell ref="U19:U20"/>
    <mergeCell ref="V19:V20"/>
    <mergeCell ref="Y17:Y18"/>
    <mergeCell ref="A17:A18"/>
    <mergeCell ref="J17:J18"/>
    <mergeCell ref="G18:H18"/>
    <mergeCell ref="G19:H19"/>
    <mergeCell ref="O17:O18"/>
    <mergeCell ref="Q18:R18"/>
    <mergeCell ref="Q19:R19"/>
    <mergeCell ref="B17:B18"/>
    <mergeCell ref="C17:C18"/>
    <mergeCell ref="D17:D18"/>
    <mergeCell ref="S17:S18"/>
    <mergeCell ref="T17:T18"/>
    <mergeCell ref="U17:U18"/>
    <mergeCell ref="V17:V18"/>
    <mergeCell ref="AT13:AT14"/>
    <mergeCell ref="Z13:Z14"/>
    <mergeCell ref="AA13:AA14"/>
    <mergeCell ref="AB13:AB14"/>
    <mergeCell ref="AQ13:AQ14"/>
    <mergeCell ref="AR13:AR14"/>
    <mergeCell ref="AS15:AS16"/>
    <mergeCell ref="AT15:AT16"/>
    <mergeCell ref="Z15:Z16"/>
    <mergeCell ref="AA15:AA16"/>
    <mergeCell ref="AB15:AB16"/>
    <mergeCell ref="AQ15:AQ16"/>
    <mergeCell ref="AR15:AR16"/>
    <mergeCell ref="A15:A16"/>
    <mergeCell ref="B15:B16"/>
    <mergeCell ref="C15:C16"/>
    <mergeCell ref="D15:D16"/>
    <mergeCell ref="S15:S16"/>
    <mergeCell ref="T15:T16"/>
    <mergeCell ref="U15:U16"/>
    <mergeCell ref="V15:V16"/>
    <mergeCell ref="Y13:Y14"/>
    <mergeCell ref="A13:A14"/>
    <mergeCell ref="B13:B14"/>
    <mergeCell ref="C13:C14"/>
    <mergeCell ref="D13:D14"/>
    <mergeCell ref="S13:S14"/>
    <mergeCell ref="T13:T14"/>
    <mergeCell ref="U13:U14"/>
    <mergeCell ref="V13:V14"/>
    <mergeCell ref="G14:H14"/>
    <mergeCell ref="G15:H15"/>
    <mergeCell ref="Q14:R14"/>
    <mergeCell ref="Q15:R15"/>
    <mergeCell ref="Y15:Y16"/>
    <mergeCell ref="AS9:AS10"/>
    <mergeCell ref="C9:C10"/>
    <mergeCell ref="D9:D10"/>
    <mergeCell ref="S9:S10"/>
    <mergeCell ref="T9:T10"/>
    <mergeCell ref="U9:U10"/>
    <mergeCell ref="V9:V10"/>
    <mergeCell ref="AS13:AS14"/>
    <mergeCell ref="AT9:AT10"/>
    <mergeCell ref="Z9:Z10"/>
    <mergeCell ref="AA9:AA10"/>
    <mergeCell ref="AB9:AB10"/>
    <mergeCell ref="AQ9:AQ10"/>
    <mergeCell ref="AR9:AR10"/>
    <mergeCell ref="AS11:AS12"/>
    <mergeCell ref="AT11:AT12"/>
    <mergeCell ref="Z11:Z12"/>
    <mergeCell ref="AA11:AA12"/>
    <mergeCell ref="AB11:AB12"/>
    <mergeCell ref="AQ11:AQ12"/>
    <mergeCell ref="AR11:AR12"/>
    <mergeCell ref="J8:J10"/>
    <mergeCell ref="G10:H10"/>
    <mergeCell ref="G11:H11"/>
    <mergeCell ref="A11:A12"/>
    <mergeCell ref="B11:B12"/>
    <mergeCell ref="C11:C12"/>
    <mergeCell ref="D11:D12"/>
    <mergeCell ref="S11:S12"/>
    <mergeCell ref="T11:T12"/>
    <mergeCell ref="U11:U12"/>
    <mergeCell ref="V11:V12"/>
    <mergeCell ref="Y9:Y10"/>
    <mergeCell ref="A9:A10"/>
    <mergeCell ref="B9:B10"/>
    <mergeCell ref="AS5:AS6"/>
    <mergeCell ref="AT5:AT6"/>
    <mergeCell ref="A7:A8"/>
    <mergeCell ref="B7:B8"/>
    <mergeCell ref="C7:C8"/>
    <mergeCell ref="D7:D8"/>
    <mergeCell ref="S7:S8"/>
    <mergeCell ref="T7:T8"/>
    <mergeCell ref="U7:U8"/>
    <mergeCell ref="V7:V8"/>
    <mergeCell ref="Y5:Y6"/>
    <mergeCell ref="Z5:Z6"/>
    <mergeCell ref="AA5:AA6"/>
    <mergeCell ref="AB5:AB6"/>
    <mergeCell ref="AQ5:AQ6"/>
    <mergeCell ref="AR5:AR6"/>
    <mergeCell ref="AS7:AS8"/>
    <mergeCell ref="AT7:AT8"/>
    <mergeCell ref="Z7:Z8"/>
    <mergeCell ref="AA7:AA8"/>
    <mergeCell ref="AB7:AB8"/>
    <mergeCell ref="AQ7:AQ8"/>
    <mergeCell ref="AR7:AR8"/>
    <mergeCell ref="A5:A6"/>
    <mergeCell ref="A1:X1"/>
    <mergeCell ref="Y1:AV1"/>
    <mergeCell ref="A3:A4"/>
    <mergeCell ref="B3:B4"/>
    <mergeCell ref="C3:C4"/>
    <mergeCell ref="D3:D4"/>
    <mergeCell ref="S3:S4"/>
    <mergeCell ref="T3:T4"/>
    <mergeCell ref="U3:U4"/>
    <mergeCell ref="V3:V4"/>
    <mergeCell ref="AS3:AS4"/>
    <mergeCell ref="AT3:AT4"/>
    <mergeCell ref="Z3:Z4"/>
    <mergeCell ref="AA3:AA4"/>
    <mergeCell ref="AB3:AB4"/>
    <mergeCell ref="AQ3:AQ4"/>
    <mergeCell ref="G4:H4"/>
    <mergeCell ref="Q4:R4"/>
    <mergeCell ref="AE4:AF4"/>
    <mergeCell ref="AR3:AR4"/>
    <mergeCell ref="AO4:AP4"/>
    <mergeCell ref="AH5:AH6"/>
    <mergeCell ref="B5:B6"/>
    <mergeCell ref="C5:C6"/>
    <mergeCell ref="D5:D6"/>
    <mergeCell ref="S5:S6"/>
    <mergeCell ref="T5:T6"/>
    <mergeCell ref="U5:U6"/>
    <mergeCell ref="V5:V6"/>
    <mergeCell ref="Y3:Y4"/>
    <mergeCell ref="J5:J6"/>
    <mergeCell ref="O5:O6"/>
    <mergeCell ref="P5:P6"/>
  </mergeCells>
  <phoneticPr fontId="1"/>
  <conditionalFormatting sqref="G6">
    <cfRule type="expression" dxfId="319" priority="285">
      <formula>OR(H5&lt;4,H5="R",H5="")</formula>
    </cfRule>
  </conditionalFormatting>
  <conditionalFormatting sqref="G7">
    <cfRule type="expression" dxfId="318" priority="284">
      <formula>OR(H8&lt;4,H8="R",H8="")</formula>
    </cfRule>
  </conditionalFormatting>
  <conditionalFormatting sqref="G34">
    <cfRule type="expression" dxfId="317" priority="273">
      <formula>OR(H33&lt;4,H33="R",H33="")</formula>
    </cfRule>
  </conditionalFormatting>
  <conditionalFormatting sqref="G35">
    <cfRule type="expression" dxfId="316" priority="272">
      <formula>OR(H36&lt;4,H36="R",H36="")</formula>
    </cfRule>
  </conditionalFormatting>
  <conditionalFormatting sqref="G4:H4">
    <cfRule type="expression" dxfId="315" priority="261">
      <formula>OR(I3&lt;4,I3="R",I3="")</formula>
    </cfRule>
  </conditionalFormatting>
  <conditionalFormatting sqref="G10:H10">
    <cfRule type="expression" dxfId="314" priority="287">
      <formula>OR(I9&lt;4,I9="R",I9="")</formula>
    </cfRule>
  </conditionalFormatting>
  <conditionalFormatting sqref="G11:H11">
    <cfRule type="expression" dxfId="313" priority="286">
      <formula>OR(I12&lt;4,I12="R",I12="")</formula>
    </cfRule>
  </conditionalFormatting>
  <conditionalFormatting sqref="G14:H14">
    <cfRule type="expression" dxfId="312" priority="271">
      <formula>OR(I13&lt;4,I13="R",I13="")</formula>
    </cfRule>
  </conditionalFormatting>
  <conditionalFormatting sqref="G15:H15">
    <cfRule type="expression" dxfId="311" priority="270">
      <formula>OR(I16&lt;4,I16="R",I16="")</formula>
    </cfRule>
  </conditionalFormatting>
  <conditionalFormatting sqref="G18:H18">
    <cfRule type="expression" dxfId="310" priority="269">
      <formula>OR(I17&lt;4,I17="R",I17="")</formula>
    </cfRule>
  </conditionalFormatting>
  <conditionalFormatting sqref="G19:H19">
    <cfRule type="expression" dxfId="309" priority="268">
      <formula>OR(I20&lt;4,I20="R",I20="")</formula>
    </cfRule>
  </conditionalFormatting>
  <conditionalFormatting sqref="G22:H22">
    <cfRule type="expression" dxfId="308" priority="267">
      <formula>OR(I21&lt;4,I21="R",I21="")</formula>
    </cfRule>
  </conditionalFormatting>
  <conditionalFormatting sqref="G23:H23">
    <cfRule type="expression" dxfId="307" priority="266">
      <formula>OR(I24&lt;4,I24="R",I24="")</formula>
    </cfRule>
  </conditionalFormatting>
  <conditionalFormatting sqref="G26:H26">
    <cfRule type="expression" dxfId="306" priority="265">
      <formula>OR(I25&lt;4,I25="R",I25="")</formula>
    </cfRule>
  </conditionalFormatting>
  <conditionalFormatting sqref="G27:H27">
    <cfRule type="expression" dxfId="305" priority="264">
      <formula>OR(I28&lt;4,I28="R",I28="")</formula>
    </cfRule>
  </conditionalFormatting>
  <conditionalFormatting sqref="G30:H30">
    <cfRule type="expression" dxfId="304" priority="263">
      <formula>OR(I29&lt;4,I29="R",I29="")</formula>
    </cfRule>
  </conditionalFormatting>
  <conditionalFormatting sqref="G31:H31">
    <cfRule type="expression" dxfId="303" priority="262">
      <formula>OR(I32&lt;4,I32="R",I32="")</formula>
    </cfRule>
  </conditionalFormatting>
  <conditionalFormatting sqref="G37:H37">
    <cfRule type="expression" dxfId="302" priority="260">
      <formula>OR(I38&lt;4,I38="R",I38="")</formula>
    </cfRule>
  </conditionalFormatting>
  <conditionalFormatting sqref="H5">
    <cfRule type="expression" dxfId="301" priority="258">
      <formula>OR(I7&lt;4,I7="R",I7="")</formula>
    </cfRule>
  </conditionalFormatting>
  <conditionalFormatting sqref="H6">
    <cfRule type="expression" dxfId="300" priority="240">
      <formula>(H5="")</formula>
    </cfRule>
    <cfRule type="expression" dxfId="299" priority="259">
      <formula>OR(I7&lt;4,I7="R",I7="")</formula>
    </cfRule>
  </conditionalFormatting>
  <conditionalFormatting sqref="H34">
    <cfRule type="expression" dxfId="298" priority="242">
      <formula>(H33="")</formula>
    </cfRule>
  </conditionalFormatting>
  <conditionalFormatting sqref="H36">
    <cfRule type="expression" dxfId="297" priority="254">
      <formula>OR(I34&lt;4,I34="R",I34="")</formula>
    </cfRule>
  </conditionalFormatting>
  <conditionalFormatting sqref="I4">
    <cfRule type="expression" dxfId="296" priority="288">
      <formula>(I3="")</formula>
    </cfRule>
  </conditionalFormatting>
  <conditionalFormatting sqref="I10">
    <cfRule type="expression" dxfId="295" priority="283">
      <formula>(I9="")</formula>
    </cfRule>
  </conditionalFormatting>
  <conditionalFormatting sqref="I14">
    <cfRule type="expression" dxfId="294" priority="282">
      <formula>(I13="")</formula>
    </cfRule>
  </conditionalFormatting>
  <conditionalFormatting sqref="I18">
    <cfRule type="expression" dxfId="293" priority="279">
      <formula>(I17="")</formula>
    </cfRule>
  </conditionalFormatting>
  <conditionalFormatting sqref="I22">
    <cfRule type="expression" dxfId="292" priority="281">
      <formula>(I21="")</formula>
    </cfRule>
  </conditionalFormatting>
  <conditionalFormatting sqref="I26">
    <cfRule type="expression" dxfId="291" priority="278">
      <formula>(I25="")</formula>
    </cfRule>
  </conditionalFormatting>
  <conditionalFormatting sqref="I30">
    <cfRule type="expression" dxfId="290" priority="247">
      <formula>(I29="")</formula>
    </cfRule>
  </conditionalFormatting>
  <conditionalFormatting sqref="I35">
    <cfRule type="expression" dxfId="289" priority="241">
      <formula>OR(I34&lt;4,I34="R",I34="")</formula>
    </cfRule>
  </conditionalFormatting>
  <conditionalFormatting sqref="I36">
    <cfRule type="expression" dxfId="288" priority="277">
      <formula>(I34="")</formula>
    </cfRule>
  </conditionalFormatting>
  <conditionalFormatting sqref="J5:J6">
    <cfRule type="expression" dxfId="287" priority="257">
      <formula>OR(J4&lt;4,J4="R",J4="")</formula>
    </cfRule>
  </conditionalFormatting>
  <conditionalFormatting sqref="J7">
    <cfRule type="expression" dxfId="286" priority="256">
      <formula>OR(J4&lt;4,J4="R",J4="")</formula>
    </cfRule>
    <cfRule type="expression" dxfId="285" priority="275">
      <formula>(J4="")</formula>
    </cfRule>
  </conditionalFormatting>
  <conditionalFormatting sqref="J8:J10">
    <cfRule type="expression" dxfId="284" priority="255">
      <formula>OR(J11&lt;4,J11="R",J11="")</formula>
    </cfRule>
  </conditionalFormatting>
  <conditionalFormatting sqref="J15">
    <cfRule type="expression" dxfId="283" priority="253">
      <formula>OR(J14&lt;4,J14="R",J14="")</formula>
    </cfRule>
  </conditionalFormatting>
  <conditionalFormatting sqref="J16">
    <cfRule type="expression" dxfId="282" priority="274">
      <formula>(J14="")</formula>
    </cfRule>
    <cfRule type="expression" dxfId="281" priority="252">
      <formula>OR(J14&lt;4,J14="R",J14="")</formula>
    </cfRule>
  </conditionalFormatting>
  <conditionalFormatting sqref="J17:J18">
    <cfRule type="expression" dxfId="280" priority="251">
      <formula>OR(J19&lt;4,J19="R",J19="")</formula>
    </cfRule>
  </conditionalFormatting>
  <conditionalFormatting sqref="J23">
    <cfRule type="expression" dxfId="279" priority="250">
      <formula>OR(J22&lt;4,J22="R",J22="")</formula>
    </cfRule>
  </conditionalFormatting>
  <conditionalFormatting sqref="J24">
    <cfRule type="expression" dxfId="278" priority="280">
      <formula>(J22="")</formula>
    </cfRule>
    <cfRule type="expression" dxfId="277" priority="249">
      <formula>OR(J22&lt;4,J22="R",J22="")</formula>
    </cfRule>
  </conditionalFormatting>
  <conditionalFormatting sqref="J25:J26">
    <cfRule type="expression" dxfId="276" priority="248">
      <formula>OR(J27&lt;4,J27="R",J27="")</formula>
    </cfRule>
  </conditionalFormatting>
  <conditionalFormatting sqref="J31">
    <cfRule type="expression" dxfId="275" priority="246">
      <formula>OR(J30&lt;4,J30="R",J30="")</formula>
    </cfRule>
  </conditionalFormatting>
  <conditionalFormatting sqref="J32">
    <cfRule type="expression" dxfId="274" priority="245">
      <formula>OR(J30&lt;4,J30="R",J30="")</formula>
    </cfRule>
  </conditionalFormatting>
  <conditionalFormatting sqref="J33">
    <cfRule type="expression" dxfId="273" priority="276">
      <formula>(J30="")</formula>
    </cfRule>
    <cfRule type="expression" dxfId="272" priority="244">
      <formula>OR(J30&lt;4,J30="R",J30="")</formula>
    </cfRule>
  </conditionalFormatting>
  <conditionalFormatting sqref="J34:J36">
    <cfRule type="expression" dxfId="271" priority="243">
      <formula>OR(J37&lt;4,J37="R",J37="")</formula>
    </cfRule>
  </conditionalFormatting>
  <conditionalFormatting sqref="O5:O6">
    <cfRule type="expression" dxfId="270" priority="238">
      <formula>OR(O4&lt;4,O4="R",O4="")</formula>
    </cfRule>
  </conditionalFormatting>
  <conditionalFormatting sqref="O7">
    <cfRule type="expression" dxfId="269" priority="236">
      <formula>(O4="")</formula>
    </cfRule>
    <cfRule type="expression" dxfId="268" priority="237">
      <formula>OR(O4&lt;4,O4="R",O4="")</formula>
    </cfRule>
  </conditionalFormatting>
  <conditionalFormatting sqref="O8:O10">
    <cfRule type="expression" dxfId="267" priority="235">
      <formula>OR(O11&lt;4,O11="R",O11="")</formula>
    </cfRule>
  </conditionalFormatting>
  <conditionalFormatting sqref="O15">
    <cfRule type="expression" dxfId="266" priority="234">
      <formula>OR(O14&lt;4,O14="R",O14="")</formula>
    </cfRule>
  </conditionalFormatting>
  <conditionalFormatting sqref="O16">
    <cfRule type="expression" dxfId="265" priority="232">
      <formula>(O14="")</formula>
    </cfRule>
    <cfRule type="expression" dxfId="264" priority="233">
      <formula>OR(O14&lt;4,O14="R",O14="")</formula>
    </cfRule>
  </conditionalFormatting>
  <conditionalFormatting sqref="O17:O18">
    <cfRule type="expression" dxfId="263" priority="231">
      <formula>OR(O19&lt;4,O19="R",O19="")</formula>
    </cfRule>
  </conditionalFormatting>
  <conditionalFormatting sqref="O23">
    <cfRule type="expression" dxfId="262" priority="229">
      <formula>OR(O22&lt;4,O22="R",O22="")</formula>
    </cfRule>
  </conditionalFormatting>
  <conditionalFormatting sqref="O24">
    <cfRule type="expression" dxfId="261" priority="227">
      <formula>(O22="")</formula>
    </cfRule>
    <cfRule type="expression" dxfId="260" priority="228">
      <formula>OR(O22&lt;4,O22="R",O22="")</formula>
    </cfRule>
  </conditionalFormatting>
  <conditionalFormatting sqref="O25:O26">
    <cfRule type="expression" dxfId="259" priority="226">
      <formula>OR(O27&lt;4,O27="R",O27="")</formula>
    </cfRule>
  </conditionalFormatting>
  <conditionalFormatting sqref="O31:O32">
    <cfRule type="expression" dxfId="258" priority="225">
      <formula>OR(O30&lt;4,O30="R",O30="")</formula>
    </cfRule>
  </conditionalFormatting>
  <conditionalFormatting sqref="O33">
    <cfRule type="expression" dxfId="257" priority="223">
      <formula>(O30="")</formula>
    </cfRule>
    <cfRule type="expression" dxfId="256" priority="224">
      <formula>OR(O30&lt;4,O30="R",O30="")</formula>
    </cfRule>
  </conditionalFormatting>
  <conditionalFormatting sqref="O34:O36">
    <cfRule type="expression" dxfId="255" priority="222">
      <formula>OR(O37&lt;4,O37="R",O37="")</formula>
    </cfRule>
  </conditionalFormatting>
  <conditionalFormatting sqref="P4">
    <cfRule type="expression" dxfId="254" priority="230">
      <formula>(P3="")</formula>
    </cfRule>
  </conditionalFormatting>
  <conditionalFormatting sqref="P5:P6">
    <cfRule type="expression" dxfId="253" priority="214">
      <formula>OR(P7&lt;4,P7="R",P7="")</formula>
    </cfRule>
  </conditionalFormatting>
  <conditionalFormatting sqref="P10">
    <cfRule type="expression" dxfId="252" priority="194">
      <formula>(P9="")</formula>
    </cfRule>
  </conditionalFormatting>
  <conditionalFormatting sqref="P14">
    <cfRule type="expression" dxfId="251" priority="219">
      <formula>(P13="")</formula>
    </cfRule>
  </conditionalFormatting>
  <conditionalFormatting sqref="P18">
    <cfRule type="expression" dxfId="250" priority="193">
      <formula>(P17="")</formula>
    </cfRule>
  </conditionalFormatting>
  <conditionalFormatting sqref="P22">
    <cfRule type="expression" dxfId="249" priority="218">
      <formula>(P21="")</formula>
    </cfRule>
  </conditionalFormatting>
  <conditionalFormatting sqref="P26">
    <cfRule type="expression" dxfId="248" priority="217">
      <formula>(P25="")</formula>
    </cfRule>
  </conditionalFormatting>
  <conditionalFormatting sqref="P30">
    <cfRule type="expression" dxfId="247" priority="216">
      <formula>(P29="")</formula>
    </cfRule>
  </conditionalFormatting>
  <conditionalFormatting sqref="P35">
    <cfRule type="expression" dxfId="246" priority="209">
      <formula>OR(P34&lt;4,P34="R",P34="")</formula>
    </cfRule>
  </conditionalFormatting>
  <conditionalFormatting sqref="P36">
    <cfRule type="expression" dxfId="245" priority="208">
      <formula>OR(P34&lt;4,P34="R",P34="")</formula>
    </cfRule>
    <cfRule type="expression" dxfId="244" priority="215">
      <formula>(P34="")</formula>
    </cfRule>
  </conditionalFormatting>
  <conditionalFormatting sqref="Q6">
    <cfRule type="expression" dxfId="243" priority="213">
      <formula>(Q5="")</formula>
    </cfRule>
  </conditionalFormatting>
  <conditionalFormatting sqref="Q34">
    <cfRule type="expression" dxfId="242" priority="210">
      <formula>(Q33="")</formula>
    </cfRule>
  </conditionalFormatting>
  <conditionalFormatting sqref="Q4:R4">
    <cfRule type="expression" dxfId="241" priority="239">
      <formula>OR(P3&lt;4,P3="R",P3="")</formula>
    </cfRule>
  </conditionalFormatting>
  <conditionalFormatting sqref="Q10:R10">
    <cfRule type="expression" dxfId="240" priority="221">
      <formula>OR(P9&lt;4,P9="R",P9="")</formula>
    </cfRule>
  </conditionalFormatting>
  <conditionalFormatting sqref="Q11:R11">
    <cfRule type="expression" dxfId="239" priority="220">
      <formula>OR(P12&lt;4,P12="R",P12="")</formula>
    </cfRule>
  </conditionalFormatting>
  <conditionalFormatting sqref="Q14:R14">
    <cfRule type="expression" dxfId="238" priority="204">
      <formula>OR(P13&lt;4,P13="R",P13="")</formula>
    </cfRule>
  </conditionalFormatting>
  <conditionalFormatting sqref="Q15:R15">
    <cfRule type="expression" dxfId="237" priority="203">
      <formula>OR(P16&lt;4,P16="R",P16="")</formula>
    </cfRule>
  </conditionalFormatting>
  <conditionalFormatting sqref="Q18:R18">
    <cfRule type="expression" dxfId="236" priority="202">
      <formula>OR(P17&lt;4,P17="R",P17="")</formula>
    </cfRule>
  </conditionalFormatting>
  <conditionalFormatting sqref="Q19:R19">
    <cfRule type="expression" dxfId="235" priority="201">
      <formula>OR(P20&lt;4,P20="R",P20="")</formula>
    </cfRule>
  </conditionalFormatting>
  <conditionalFormatting sqref="Q22:R22">
    <cfRule type="expression" dxfId="234" priority="200">
      <formula>OR(P21&lt;4,P21="R",P21="")</formula>
    </cfRule>
  </conditionalFormatting>
  <conditionalFormatting sqref="Q23:R23">
    <cfRule type="expression" dxfId="233" priority="199">
      <formula>OR(P24&lt;4,P24="R",P24="")</formula>
    </cfRule>
  </conditionalFormatting>
  <conditionalFormatting sqref="Q26:R26">
    <cfRule type="expression" dxfId="232" priority="198">
      <formula>OR(P25&lt;4,P25="R",P25="")</formula>
    </cfRule>
  </conditionalFormatting>
  <conditionalFormatting sqref="Q27:R27">
    <cfRule type="expression" dxfId="231" priority="197">
      <formula>OR(P28&lt;4,P28="R",P28="")</formula>
    </cfRule>
  </conditionalFormatting>
  <conditionalFormatting sqref="Q30:R30">
    <cfRule type="expression" dxfId="230" priority="196">
      <formula>OR(P29&lt;4,P29="R",P29="")</formula>
    </cfRule>
  </conditionalFormatting>
  <conditionalFormatting sqref="Q31:R31">
    <cfRule type="expression" dxfId="229" priority="195">
      <formula>OR(P32&lt;4,P32="R",P32="")</formula>
    </cfRule>
  </conditionalFormatting>
  <conditionalFormatting sqref="Q37:R37">
    <cfRule type="expression" dxfId="228" priority="205">
      <formula>OR(P38&lt;4,P38="R",P38="")</formula>
    </cfRule>
  </conditionalFormatting>
  <conditionalFormatting sqref="R6">
    <cfRule type="expression" dxfId="227" priority="212">
      <formula>OR(Q5&lt;4,Q5="R",Q5="")</formula>
    </cfRule>
  </conditionalFormatting>
  <conditionalFormatting sqref="R7">
    <cfRule type="expression" dxfId="226" priority="211">
      <formula>OR(Q8&lt;4,Q8="R",Q8="")</formula>
    </cfRule>
  </conditionalFormatting>
  <conditionalFormatting sqref="R34">
    <cfRule type="expression" dxfId="225" priority="207">
      <formula>OR(Q33&lt;4,Q33="R",Q33="")</formula>
    </cfRule>
  </conditionalFormatting>
  <conditionalFormatting sqref="R35">
    <cfRule type="expression" dxfId="224" priority="206">
      <formula>OR(Q36&lt;4,Q36="R",Q36="")</formula>
    </cfRule>
  </conditionalFormatting>
  <conditionalFormatting sqref="AE6">
    <cfRule type="expression" dxfId="223" priority="93">
      <formula>OR(AF5&lt;4,AF5="R",AF5="")</formula>
    </cfRule>
  </conditionalFormatting>
  <conditionalFormatting sqref="AE7">
    <cfRule type="expression" dxfId="222" priority="92">
      <formula>OR(AF8&lt;4,AF8="R",AF8="")</formula>
    </cfRule>
  </conditionalFormatting>
  <conditionalFormatting sqref="AE34">
    <cfRule type="expression" dxfId="221" priority="81">
      <formula>OR(AF33&lt;4,AF33="R",AF33="")</formula>
    </cfRule>
  </conditionalFormatting>
  <conditionalFormatting sqref="AE35">
    <cfRule type="expression" dxfId="220" priority="80">
      <formula>OR(AF36&lt;4,AF36="R",AF36="")</formula>
    </cfRule>
  </conditionalFormatting>
  <conditionalFormatting sqref="AE4:AF4">
    <cfRule type="expression" dxfId="219" priority="69">
      <formula>OR(AG3&lt;4,AG3="R",AG3="")</formula>
    </cfRule>
  </conditionalFormatting>
  <conditionalFormatting sqref="AE10:AF10">
    <cfRule type="expression" dxfId="218" priority="95">
      <formula>OR(AG9&lt;4,AG9="R",AG9="")</formula>
    </cfRule>
  </conditionalFormatting>
  <conditionalFormatting sqref="AE11:AF11">
    <cfRule type="expression" dxfId="217" priority="94">
      <formula>OR(AG12&lt;4,AG12="R",AG12="")</formula>
    </cfRule>
  </conditionalFormatting>
  <conditionalFormatting sqref="AE14:AF14">
    <cfRule type="expression" dxfId="216" priority="79">
      <formula>OR(AG13&lt;4,AG13="R",AG13="")</formula>
    </cfRule>
  </conditionalFormatting>
  <conditionalFormatting sqref="AE15:AF15">
    <cfRule type="expression" dxfId="215" priority="78">
      <formula>OR(AG16&lt;4,AG16="R",AG16="")</formula>
    </cfRule>
  </conditionalFormatting>
  <conditionalFormatting sqref="AE18:AF18">
    <cfRule type="expression" dxfId="214" priority="77">
      <formula>OR(AG17&lt;4,AG17="R",AG17="")</formula>
    </cfRule>
  </conditionalFormatting>
  <conditionalFormatting sqref="AE19:AF19">
    <cfRule type="expression" dxfId="213" priority="76">
      <formula>OR(AG20&lt;4,AG20="R",AG20="")</formula>
    </cfRule>
  </conditionalFormatting>
  <conditionalFormatting sqref="AE22:AF22">
    <cfRule type="expression" dxfId="212" priority="75">
      <formula>OR(AG21&lt;4,AG21="R",AG21="")</formula>
    </cfRule>
  </conditionalFormatting>
  <conditionalFormatting sqref="AE23:AF23">
    <cfRule type="expression" dxfId="211" priority="74">
      <formula>OR(AG24&lt;4,AG24="R",AG24="")</formula>
    </cfRule>
  </conditionalFormatting>
  <conditionalFormatting sqref="AE26:AF26">
    <cfRule type="expression" dxfId="210" priority="73">
      <formula>OR(AG25&lt;4,AG25="R",AG25="")</formula>
    </cfRule>
  </conditionalFormatting>
  <conditionalFormatting sqref="AE27:AF27">
    <cfRule type="expression" dxfId="209" priority="72">
      <formula>OR(AG28&lt;4,AG28="R",AG28="")</formula>
    </cfRule>
  </conditionalFormatting>
  <conditionalFormatting sqref="AE30:AF30">
    <cfRule type="expression" dxfId="208" priority="71">
      <formula>OR(AG29&lt;4,AG29="R",AG29="")</formula>
    </cfRule>
  </conditionalFormatting>
  <conditionalFormatting sqref="AE31:AF31">
    <cfRule type="expression" dxfId="207" priority="70">
      <formula>OR(AG32&lt;4,AG32="R",AG32="")</formula>
    </cfRule>
  </conditionalFormatting>
  <conditionalFormatting sqref="AE37:AF37">
    <cfRule type="expression" dxfId="206" priority="68">
      <formula>OR(AG38&lt;4,AG38="R",AG38="")</formula>
    </cfRule>
  </conditionalFormatting>
  <conditionalFormatting sqref="AF5">
    <cfRule type="expression" dxfId="205" priority="66">
      <formula>OR(AG7&lt;4,AG7="R",AG7="")</formula>
    </cfRule>
  </conditionalFormatting>
  <conditionalFormatting sqref="AF6">
    <cfRule type="expression" dxfId="204" priority="48">
      <formula>(AF5="")</formula>
    </cfRule>
    <cfRule type="expression" dxfId="203" priority="67">
      <formula>OR(AG7&lt;4,AG7="R",AG7="")</formula>
    </cfRule>
  </conditionalFormatting>
  <conditionalFormatting sqref="AF34">
    <cfRule type="expression" dxfId="202" priority="50">
      <formula>(AF33="")</formula>
    </cfRule>
  </conditionalFormatting>
  <conditionalFormatting sqref="AF36">
    <cfRule type="expression" dxfId="201" priority="62">
      <formula>OR(AG34&lt;4,AG34="R",AG34="")</formula>
    </cfRule>
  </conditionalFormatting>
  <conditionalFormatting sqref="AG4">
    <cfRule type="expression" dxfId="200" priority="96">
      <formula>(AG3="")</formula>
    </cfRule>
  </conditionalFormatting>
  <conditionalFormatting sqref="AG10">
    <cfRule type="expression" dxfId="199" priority="91">
      <formula>(AG9="")</formula>
    </cfRule>
  </conditionalFormatting>
  <conditionalFormatting sqref="AG14">
    <cfRule type="expression" dxfId="198" priority="90">
      <formula>(AG13="")</formula>
    </cfRule>
  </conditionalFormatting>
  <conditionalFormatting sqref="AG18">
    <cfRule type="expression" dxfId="197" priority="87">
      <formula>(AG17="")</formula>
    </cfRule>
  </conditionalFormatting>
  <conditionalFormatting sqref="AG22">
    <cfRule type="expression" dxfId="196" priority="89">
      <formula>(AG21="")</formula>
    </cfRule>
  </conditionalFormatting>
  <conditionalFormatting sqref="AG26">
    <cfRule type="expression" dxfId="195" priority="86">
      <formula>(AG25="")</formula>
    </cfRule>
  </conditionalFormatting>
  <conditionalFormatting sqref="AG30">
    <cfRule type="expression" dxfId="194" priority="55">
      <formula>(AG29="")</formula>
    </cfRule>
  </conditionalFormatting>
  <conditionalFormatting sqref="AG35">
    <cfRule type="expression" dxfId="193" priority="49">
      <formula>OR(AG34&lt;4,AG34="R",AG34="")</formula>
    </cfRule>
  </conditionalFormatting>
  <conditionalFormatting sqref="AG36">
    <cfRule type="expression" dxfId="192" priority="85">
      <formula>(AG34="")</formula>
    </cfRule>
  </conditionalFormatting>
  <conditionalFormatting sqref="AH5:AH6">
    <cfRule type="expression" dxfId="191" priority="65">
      <formula>OR(AH4&lt;4,AH4="R",AH4="")</formula>
    </cfRule>
  </conditionalFormatting>
  <conditionalFormatting sqref="AH7">
    <cfRule type="expression" dxfId="190" priority="83">
      <formula>(AH4="")</formula>
    </cfRule>
    <cfRule type="expression" dxfId="189" priority="64">
      <formula>OR(AH4&lt;4,AH4="R",AH4="")</formula>
    </cfRule>
  </conditionalFormatting>
  <conditionalFormatting sqref="AH8:AH10">
    <cfRule type="expression" dxfId="188" priority="63">
      <formula>OR(AH11&lt;4,AH11="R",AH11="")</formula>
    </cfRule>
  </conditionalFormatting>
  <conditionalFormatting sqref="AH15">
    <cfRule type="expression" dxfId="187" priority="61">
      <formula>OR(AH14&lt;4,AH14="R",AH14="")</formula>
    </cfRule>
  </conditionalFormatting>
  <conditionalFormatting sqref="AH16">
    <cfRule type="expression" dxfId="186" priority="82">
      <formula>(AH14="")</formula>
    </cfRule>
    <cfRule type="expression" dxfId="185" priority="60">
      <formula>OR(AH14&lt;4,AH14="R",AH14="")</formula>
    </cfRule>
  </conditionalFormatting>
  <conditionalFormatting sqref="AH17:AH18">
    <cfRule type="expression" dxfId="184" priority="59">
      <formula>OR(AH19&lt;4,AH19="R",AH19="")</formula>
    </cfRule>
  </conditionalFormatting>
  <conditionalFormatting sqref="AH23">
    <cfRule type="expression" dxfId="183" priority="58">
      <formula>OR(AH22&lt;4,AH22="R",AH22="")</formula>
    </cfRule>
  </conditionalFormatting>
  <conditionalFormatting sqref="AH24">
    <cfRule type="expression" dxfId="182" priority="57">
      <formula>OR(AH22&lt;4,AH22="R",AH22="")</formula>
    </cfRule>
    <cfRule type="expression" dxfId="181" priority="88">
      <formula>(AH22="")</formula>
    </cfRule>
  </conditionalFormatting>
  <conditionalFormatting sqref="AH25:AH26">
    <cfRule type="expression" dxfId="180" priority="56">
      <formula>OR(AH27&lt;4,AH27="R",AH27="")</formula>
    </cfRule>
  </conditionalFormatting>
  <conditionalFormatting sqref="AH31">
    <cfRule type="expression" dxfId="179" priority="54">
      <formula>OR(AH30&lt;4,AH30="R",AH30="")</formula>
    </cfRule>
  </conditionalFormatting>
  <conditionalFormatting sqref="AH32">
    <cfRule type="expression" dxfId="178" priority="53">
      <formula>OR(AH30&lt;4,AH30="R",AH30="")</formula>
    </cfRule>
  </conditionalFormatting>
  <conditionalFormatting sqref="AH33">
    <cfRule type="expression" dxfId="177" priority="52">
      <formula>OR(AH30&lt;4,AH30="R",AH30="")</formula>
    </cfRule>
    <cfRule type="expression" dxfId="176" priority="84">
      <formula>(AH30="")</formula>
    </cfRule>
  </conditionalFormatting>
  <conditionalFormatting sqref="AH34:AH36">
    <cfRule type="expression" dxfId="175" priority="51">
      <formula>OR(AH37&lt;4,AH37="R",AH37="")</formula>
    </cfRule>
  </conditionalFormatting>
  <conditionalFormatting sqref="AM5:AM6">
    <cfRule type="expression" dxfId="174" priority="46">
      <formula>OR(AM4&lt;4,AM4="R",AM4="")</formula>
    </cfRule>
  </conditionalFormatting>
  <conditionalFormatting sqref="AM7">
    <cfRule type="expression" dxfId="173" priority="45">
      <formula>OR(AM4&lt;4,AM4="R",AM4="")</formula>
    </cfRule>
    <cfRule type="expression" dxfId="172" priority="44">
      <formula>(AM4="")</formula>
    </cfRule>
  </conditionalFormatting>
  <conditionalFormatting sqref="AM8:AM10">
    <cfRule type="expression" dxfId="171" priority="43">
      <formula>OR(AM11&lt;4,AM11="R",AM11="")</formula>
    </cfRule>
  </conditionalFormatting>
  <conditionalFormatting sqref="AM15">
    <cfRule type="expression" dxfId="170" priority="42">
      <formula>OR(AM14&lt;4,AM14="R",AM14="")</formula>
    </cfRule>
  </conditionalFormatting>
  <conditionalFormatting sqref="AM16">
    <cfRule type="expression" dxfId="169" priority="41">
      <formula>OR(AM14&lt;4,AM14="R",AM14="")</formula>
    </cfRule>
    <cfRule type="expression" dxfId="168" priority="40">
      <formula>(AM14="")</formula>
    </cfRule>
  </conditionalFormatting>
  <conditionalFormatting sqref="AM17:AM18">
    <cfRule type="expression" dxfId="167" priority="39">
      <formula>OR(AM19&lt;4,AM19="R",AM19="")</formula>
    </cfRule>
  </conditionalFormatting>
  <conditionalFormatting sqref="AM23">
    <cfRule type="expression" dxfId="166" priority="37">
      <formula>OR(AM22&lt;4,AM22="R",AM22="")</formula>
    </cfRule>
  </conditionalFormatting>
  <conditionalFormatting sqref="AM24">
    <cfRule type="expression" dxfId="165" priority="35">
      <formula>(AM22="")</formula>
    </cfRule>
    <cfRule type="expression" dxfId="164" priority="36">
      <formula>OR(AM22&lt;4,AM22="R",AM22="")</formula>
    </cfRule>
  </conditionalFormatting>
  <conditionalFormatting sqref="AM25:AM26">
    <cfRule type="expression" dxfId="163" priority="34">
      <formula>OR(AM27&lt;4,AM27="R",AM27="")</formula>
    </cfRule>
  </conditionalFormatting>
  <conditionalFormatting sqref="AM31:AM32">
    <cfRule type="expression" dxfId="162" priority="33">
      <formula>OR(AM30&lt;4,AM30="R",AM30="")</formula>
    </cfRule>
  </conditionalFormatting>
  <conditionalFormatting sqref="AM33">
    <cfRule type="expression" dxfId="161" priority="32">
      <formula>OR(AM30&lt;4,AM30="R",AM30="")</formula>
    </cfRule>
    <cfRule type="expression" dxfId="160" priority="31">
      <formula>(AM30="")</formula>
    </cfRule>
  </conditionalFormatting>
  <conditionalFormatting sqref="AM34:AM36">
    <cfRule type="expression" dxfId="159" priority="30">
      <formula>OR(AM37&lt;4,AM37="R",AM37="")</formula>
    </cfRule>
  </conditionalFormatting>
  <conditionalFormatting sqref="AN4">
    <cfRule type="expression" dxfId="158" priority="38">
      <formula>(AN3="")</formula>
    </cfRule>
  </conditionalFormatting>
  <conditionalFormatting sqref="AN5:AN6">
    <cfRule type="expression" dxfId="157" priority="22">
      <formula>OR(AN7&lt;4,AN7="R",AN7="")</formula>
    </cfRule>
  </conditionalFormatting>
  <conditionalFormatting sqref="AN10">
    <cfRule type="expression" dxfId="156" priority="2">
      <formula>(AN9="")</formula>
    </cfRule>
  </conditionalFormatting>
  <conditionalFormatting sqref="AN14">
    <cfRule type="expression" dxfId="155" priority="27">
      <formula>(AN13="")</formula>
    </cfRule>
  </conditionalFormatting>
  <conditionalFormatting sqref="AN18">
    <cfRule type="expression" dxfId="154" priority="1">
      <formula>(AN17="")</formula>
    </cfRule>
  </conditionalFormatting>
  <conditionalFormatting sqref="AN22">
    <cfRule type="expression" dxfId="153" priority="26">
      <formula>(AN21="")</formula>
    </cfRule>
  </conditionalFormatting>
  <conditionalFormatting sqref="AN26">
    <cfRule type="expression" dxfId="152" priority="25">
      <formula>(AN25="")</formula>
    </cfRule>
  </conditionalFormatting>
  <conditionalFormatting sqref="AN30">
    <cfRule type="expression" dxfId="151" priority="24">
      <formula>(AN29="")</formula>
    </cfRule>
  </conditionalFormatting>
  <conditionalFormatting sqref="AN35">
    <cfRule type="expression" dxfId="150" priority="17">
      <formula>OR(AN34&lt;4,AN34="R",AN34="")</formula>
    </cfRule>
  </conditionalFormatting>
  <conditionalFormatting sqref="AN36">
    <cfRule type="expression" dxfId="149" priority="23">
      <formula>(AN34="")</formula>
    </cfRule>
    <cfRule type="expression" dxfId="148" priority="16">
      <formula>OR(AN34&lt;4,AN34="R",AN34="")</formula>
    </cfRule>
  </conditionalFormatting>
  <conditionalFormatting sqref="AO6">
    <cfRule type="expression" dxfId="147" priority="21">
      <formula>(AO5="")</formula>
    </cfRule>
  </conditionalFormatting>
  <conditionalFormatting sqref="AO34">
    <cfRule type="expression" dxfId="146" priority="18">
      <formula>(AO33="")</formula>
    </cfRule>
  </conditionalFormatting>
  <conditionalFormatting sqref="AO4:AP4">
    <cfRule type="expression" dxfId="145" priority="47">
      <formula>OR(AN3&lt;4,AN3="R",AN3="")</formula>
    </cfRule>
  </conditionalFormatting>
  <conditionalFormatting sqref="AO10:AP10">
    <cfRule type="expression" dxfId="144" priority="29">
      <formula>OR(AN9&lt;4,AN9="R",AN9="")</formula>
    </cfRule>
  </conditionalFormatting>
  <conditionalFormatting sqref="AO11:AP11">
    <cfRule type="expression" dxfId="143" priority="28">
      <formula>OR(AN12&lt;4,AN12="R",AN12="")</formula>
    </cfRule>
  </conditionalFormatting>
  <conditionalFormatting sqref="AO14:AP14">
    <cfRule type="expression" dxfId="142" priority="12">
      <formula>OR(AN13&lt;4,AN13="R",AN13="")</formula>
    </cfRule>
  </conditionalFormatting>
  <conditionalFormatting sqref="AO15:AP15">
    <cfRule type="expression" dxfId="141" priority="11">
      <formula>OR(AN16&lt;4,AN16="R",AN16="")</formula>
    </cfRule>
  </conditionalFormatting>
  <conditionalFormatting sqref="AO18:AP18">
    <cfRule type="expression" dxfId="140" priority="10">
      <formula>OR(AN17&lt;4,AN17="R",AN17="")</formula>
    </cfRule>
  </conditionalFormatting>
  <conditionalFormatting sqref="AO19:AP19">
    <cfRule type="expression" dxfId="139" priority="9">
      <formula>OR(AN20&lt;4,AN20="R",AN20="")</formula>
    </cfRule>
  </conditionalFormatting>
  <conditionalFormatting sqref="AO22:AP22">
    <cfRule type="expression" dxfId="138" priority="8">
      <formula>OR(AN21&lt;4,AN21="R",AN21="")</formula>
    </cfRule>
  </conditionalFormatting>
  <conditionalFormatting sqref="AO23:AP23">
    <cfRule type="expression" dxfId="137" priority="7">
      <formula>OR(AN24&lt;4,AN24="R",AN24="")</formula>
    </cfRule>
  </conditionalFormatting>
  <conditionalFormatting sqref="AO26:AP26">
    <cfRule type="expression" dxfId="136" priority="6">
      <formula>OR(AN25&lt;4,AN25="R",AN25="")</formula>
    </cfRule>
  </conditionalFormatting>
  <conditionalFormatting sqref="AO27:AP27">
    <cfRule type="expression" dxfId="135" priority="5">
      <formula>OR(AN28&lt;4,AN28="R",AN28="")</formula>
    </cfRule>
  </conditionalFormatting>
  <conditionalFormatting sqref="AO30:AP30">
    <cfRule type="expression" dxfId="134" priority="4">
      <formula>OR(AN29&lt;4,AN29="R",AN29="")</formula>
    </cfRule>
  </conditionalFormatting>
  <conditionalFormatting sqref="AO31:AP31">
    <cfRule type="expression" dxfId="133" priority="3">
      <formula>OR(AN32&lt;4,AN32="R",AN32="")</formula>
    </cfRule>
  </conditionalFormatting>
  <conditionalFormatting sqref="AO37:AP37">
    <cfRule type="expression" dxfId="132" priority="13">
      <formula>OR(AN38&lt;4,AN38="R",AN38="")</formula>
    </cfRule>
  </conditionalFormatting>
  <conditionalFormatting sqref="AP6">
    <cfRule type="expression" dxfId="131" priority="20">
      <formula>OR(AO5&lt;4,AO5="R",AO5="")</formula>
    </cfRule>
  </conditionalFormatting>
  <conditionalFormatting sqref="AP7">
    <cfRule type="expression" dxfId="130" priority="19">
      <formula>OR(AO8&lt;4,AO8="R",AO8="")</formula>
    </cfRule>
  </conditionalFormatting>
  <conditionalFormatting sqref="AP34">
    <cfRule type="expression" dxfId="129" priority="15">
      <formula>OR(AO33&lt;4,AO33="R",AO33="")</formula>
    </cfRule>
  </conditionalFormatting>
  <conditionalFormatting sqref="AP35">
    <cfRule type="expression" dxfId="128" priority="14">
      <formula>OR(AO36&lt;4,AO36="R",AO36="")</formula>
    </cfRule>
  </conditionalFormatting>
  <printOptions horizontalCentered="1" verticalCentered="1"/>
  <pageMargins left="0.59055118110236227" right="0.59055118110236227" top="0.59055118110236227" bottom="0.59055118110236227" header="0" footer="0"/>
  <pageSetup paperSize="9" scale="39" fitToWidth="2" orientation="portrait" horizontalDpi="4294967293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4F22-CBC9-4215-9595-9AD630667013}">
  <dimension ref="A1:F78"/>
  <sheetViews>
    <sheetView workbookViewId="0">
      <selection activeCell="F70" sqref="F70"/>
    </sheetView>
  </sheetViews>
  <sheetFormatPr defaultColWidth="9" defaultRowHeight="13.5"/>
  <cols>
    <col min="1" max="1" width="5.5" style="147" bestFit="1" customWidth="1"/>
    <col min="2" max="2" width="16.125" style="135" bestFit="1" customWidth="1"/>
    <col min="3" max="3" width="3.5" style="148" bestFit="1" customWidth="1"/>
    <col min="4" max="4" width="16.125" style="135" bestFit="1" customWidth="1"/>
    <col min="5" max="5" width="3.5" style="148" bestFit="1" customWidth="1"/>
    <col min="6" max="6" width="11.375" style="147" customWidth="1"/>
    <col min="7" max="16384" width="9" style="135"/>
  </cols>
  <sheetData>
    <row r="1" spans="1:6">
      <c r="A1" s="129">
        <v>1</v>
      </c>
      <c r="B1" s="130" t="s">
        <v>211</v>
      </c>
      <c r="C1" s="131">
        <v>1</v>
      </c>
      <c r="D1" s="132" t="s">
        <v>215</v>
      </c>
      <c r="E1" s="133">
        <v>1</v>
      </c>
      <c r="F1" s="134" t="s">
        <v>10</v>
      </c>
    </row>
    <row r="2" spans="1:6">
      <c r="A2" s="129">
        <v>2</v>
      </c>
      <c r="B2" s="136" t="s">
        <v>219</v>
      </c>
      <c r="C2" s="137">
        <v>2</v>
      </c>
      <c r="D2" s="138" t="s">
        <v>387</v>
      </c>
      <c r="E2" s="139">
        <v>2</v>
      </c>
      <c r="F2" s="140" t="s">
        <v>388</v>
      </c>
    </row>
    <row r="3" spans="1:6">
      <c r="A3" s="129">
        <v>3</v>
      </c>
      <c r="B3" s="136" t="s">
        <v>225</v>
      </c>
      <c r="C3" s="141">
        <v>1</v>
      </c>
      <c r="D3" s="138" t="s">
        <v>229</v>
      </c>
      <c r="E3" s="142">
        <v>1</v>
      </c>
      <c r="F3" s="140" t="s">
        <v>21</v>
      </c>
    </row>
    <row r="4" spans="1:6">
      <c r="A4" s="129">
        <v>4</v>
      </c>
      <c r="B4" s="136" t="s">
        <v>233</v>
      </c>
      <c r="C4" s="141">
        <v>1</v>
      </c>
      <c r="D4" s="138" t="s">
        <v>237</v>
      </c>
      <c r="E4" s="142">
        <v>2</v>
      </c>
      <c r="F4" s="140" t="s">
        <v>75</v>
      </c>
    </row>
    <row r="5" spans="1:6">
      <c r="A5" s="129">
        <v>5</v>
      </c>
      <c r="B5" s="136" t="s">
        <v>241</v>
      </c>
      <c r="C5" s="137">
        <v>1</v>
      </c>
      <c r="D5" s="138" t="s">
        <v>245</v>
      </c>
      <c r="E5" s="139">
        <v>1</v>
      </c>
      <c r="F5" s="140" t="s">
        <v>389</v>
      </c>
    </row>
    <row r="6" spans="1:6">
      <c r="A6" s="129">
        <v>6</v>
      </c>
      <c r="B6" s="136" t="s">
        <v>249</v>
      </c>
      <c r="C6" s="137">
        <v>1</v>
      </c>
      <c r="D6" s="138" t="s">
        <v>253</v>
      </c>
      <c r="E6" s="139">
        <v>1</v>
      </c>
      <c r="F6" s="140" t="s">
        <v>390</v>
      </c>
    </row>
    <row r="7" spans="1:6">
      <c r="A7" s="129">
        <v>7</v>
      </c>
      <c r="B7" s="143" t="s">
        <v>257</v>
      </c>
      <c r="C7" s="144">
        <v>2</v>
      </c>
      <c r="D7" s="132" t="s">
        <v>261</v>
      </c>
      <c r="E7" s="133">
        <v>2</v>
      </c>
      <c r="F7" s="134" t="s">
        <v>391</v>
      </c>
    </row>
    <row r="8" spans="1:6">
      <c r="A8" s="129">
        <v>8</v>
      </c>
      <c r="B8" s="143" t="s">
        <v>269</v>
      </c>
      <c r="C8" s="144">
        <v>2</v>
      </c>
      <c r="D8" s="132" t="s">
        <v>273</v>
      </c>
      <c r="E8" s="133">
        <v>2</v>
      </c>
      <c r="F8" s="134" t="s">
        <v>392</v>
      </c>
    </row>
    <row r="9" spans="1:6">
      <c r="A9" s="129">
        <v>9</v>
      </c>
      <c r="B9" s="136" t="s">
        <v>277</v>
      </c>
      <c r="C9" s="141">
        <v>2</v>
      </c>
      <c r="D9" s="138" t="s">
        <v>281</v>
      </c>
      <c r="E9" s="142">
        <v>2</v>
      </c>
      <c r="F9" s="140" t="s">
        <v>12</v>
      </c>
    </row>
    <row r="10" spans="1:6">
      <c r="A10" s="129">
        <v>10</v>
      </c>
      <c r="B10" s="136" t="s">
        <v>289</v>
      </c>
      <c r="C10" s="141">
        <v>2</v>
      </c>
      <c r="D10" s="138" t="s">
        <v>292</v>
      </c>
      <c r="E10" s="142">
        <v>2</v>
      </c>
      <c r="F10" s="140" t="s">
        <v>185</v>
      </c>
    </row>
    <row r="11" spans="1:6">
      <c r="A11" s="129">
        <v>11</v>
      </c>
      <c r="B11" s="136" t="s">
        <v>296</v>
      </c>
      <c r="C11" s="141">
        <v>2</v>
      </c>
      <c r="D11" s="138" t="s">
        <v>300</v>
      </c>
      <c r="E11" s="142">
        <v>1</v>
      </c>
      <c r="F11" s="140" t="s">
        <v>27</v>
      </c>
    </row>
    <row r="12" spans="1:6">
      <c r="A12" s="129">
        <v>12</v>
      </c>
      <c r="B12" s="136" t="s">
        <v>304</v>
      </c>
      <c r="C12" s="137">
        <v>2</v>
      </c>
      <c r="D12" s="138" t="s">
        <v>308</v>
      </c>
      <c r="E12" s="139">
        <v>1</v>
      </c>
      <c r="F12" s="140" t="s">
        <v>390</v>
      </c>
    </row>
    <row r="13" spans="1:6">
      <c r="A13" s="129">
        <v>13</v>
      </c>
      <c r="B13" s="136" t="s">
        <v>311</v>
      </c>
      <c r="C13" s="137">
        <v>1</v>
      </c>
      <c r="D13" s="138" t="s">
        <v>315</v>
      </c>
      <c r="E13" s="139">
        <v>2</v>
      </c>
      <c r="F13" s="140" t="s">
        <v>393</v>
      </c>
    </row>
    <row r="14" spans="1:6">
      <c r="A14" s="129">
        <v>14</v>
      </c>
      <c r="B14" s="143" t="s">
        <v>319</v>
      </c>
      <c r="C14" s="144">
        <v>2</v>
      </c>
      <c r="D14" s="132" t="s">
        <v>323</v>
      </c>
      <c r="E14" s="133">
        <v>2</v>
      </c>
      <c r="F14" s="134" t="s">
        <v>394</v>
      </c>
    </row>
    <row r="15" spans="1:6">
      <c r="A15" s="129">
        <v>15</v>
      </c>
      <c r="B15" s="143" t="s">
        <v>327</v>
      </c>
      <c r="C15" s="144">
        <v>2</v>
      </c>
      <c r="D15" s="132" t="s">
        <v>331</v>
      </c>
      <c r="E15" s="133">
        <v>2</v>
      </c>
      <c r="F15" s="134" t="s">
        <v>395</v>
      </c>
    </row>
    <row r="16" spans="1:6">
      <c r="A16" s="129">
        <v>16</v>
      </c>
      <c r="B16" s="136" t="s">
        <v>334</v>
      </c>
      <c r="C16" s="141">
        <v>1</v>
      </c>
      <c r="D16" s="138" t="s">
        <v>338</v>
      </c>
      <c r="E16" s="142">
        <v>2</v>
      </c>
      <c r="F16" s="140" t="s">
        <v>12</v>
      </c>
    </row>
    <row r="17" spans="1:6">
      <c r="A17" s="129">
        <v>17</v>
      </c>
      <c r="B17" s="136" t="s">
        <v>342</v>
      </c>
      <c r="C17" s="141">
        <v>2</v>
      </c>
      <c r="D17" s="138" t="s">
        <v>346</v>
      </c>
      <c r="E17" s="142">
        <v>2</v>
      </c>
      <c r="F17" s="140" t="s">
        <v>183</v>
      </c>
    </row>
    <row r="18" spans="1:6">
      <c r="A18" s="129">
        <v>18</v>
      </c>
      <c r="B18" s="143" t="s">
        <v>350</v>
      </c>
      <c r="C18" s="144">
        <v>1</v>
      </c>
      <c r="D18" s="132" t="s">
        <v>354</v>
      </c>
      <c r="E18" s="133">
        <v>2</v>
      </c>
      <c r="F18" s="134" t="s">
        <v>396</v>
      </c>
    </row>
    <row r="19" spans="1:6">
      <c r="A19" s="129">
        <v>19</v>
      </c>
      <c r="B19" s="136" t="s">
        <v>358</v>
      </c>
      <c r="C19" s="137">
        <v>2</v>
      </c>
      <c r="D19" s="138" t="s">
        <v>362</v>
      </c>
      <c r="E19" s="139">
        <v>2</v>
      </c>
      <c r="F19" s="140" t="s">
        <v>397</v>
      </c>
    </row>
    <row r="20" spans="1:6">
      <c r="A20" s="129">
        <v>20</v>
      </c>
      <c r="B20" s="136" t="s">
        <v>212</v>
      </c>
      <c r="C20" s="137">
        <v>2</v>
      </c>
      <c r="D20" s="138" t="s">
        <v>216</v>
      </c>
      <c r="E20" s="139">
        <v>2</v>
      </c>
      <c r="F20" s="140" t="s">
        <v>390</v>
      </c>
    </row>
    <row r="21" spans="1:6">
      <c r="A21" s="129">
        <v>21</v>
      </c>
      <c r="B21" s="136" t="s">
        <v>220</v>
      </c>
      <c r="C21" s="141">
        <v>2</v>
      </c>
      <c r="D21" s="138" t="s">
        <v>223</v>
      </c>
      <c r="E21" s="142">
        <v>2</v>
      </c>
      <c r="F21" s="140" t="s">
        <v>180</v>
      </c>
    </row>
    <row r="22" spans="1:6">
      <c r="A22" s="129">
        <v>22</v>
      </c>
      <c r="B22" s="143" t="s">
        <v>226</v>
      </c>
      <c r="C22" s="144">
        <v>1</v>
      </c>
      <c r="D22" s="132" t="s">
        <v>230</v>
      </c>
      <c r="E22" s="133">
        <v>1</v>
      </c>
      <c r="F22" s="134" t="s">
        <v>395</v>
      </c>
    </row>
    <row r="23" spans="1:6">
      <c r="A23" s="129">
        <v>23</v>
      </c>
      <c r="B23" s="143" t="s">
        <v>234</v>
      </c>
      <c r="C23" s="144">
        <v>2</v>
      </c>
      <c r="D23" s="132" t="s">
        <v>238</v>
      </c>
      <c r="E23" s="133">
        <v>2</v>
      </c>
      <c r="F23" s="134" t="s">
        <v>398</v>
      </c>
    </row>
    <row r="24" spans="1:6">
      <c r="A24" s="129">
        <v>24</v>
      </c>
      <c r="B24" s="136" t="s">
        <v>242</v>
      </c>
      <c r="C24" s="141">
        <v>1</v>
      </c>
      <c r="D24" s="138" t="s">
        <v>246</v>
      </c>
      <c r="E24" s="142">
        <v>2</v>
      </c>
      <c r="F24" s="140" t="s">
        <v>185</v>
      </c>
    </row>
    <row r="25" spans="1:6">
      <c r="A25" s="129">
        <v>25</v>
      </c>
      <c r="B25" s="136" t="s">
        <v>250</v>
      </c>
      <c r="C25" s="141">
        <v>1</v>
      </c>
      <c r="D25" s="138" t="s">
        <v>254</v>
      </c>
      <c r="E25" s="142">
        <v>1</v>
      </c>
      <c r="F25" s="145" t="s">
        <v>27</v>
      </c>
    </row>
    <row r="26" spans="1:6">
      <c r="A26" s="129">
        <v>26</v>
      </c>
      <c r="B26" s="136" t="s">
        <v>258</v>
      </c>
      <c r="C26" s="137">
        <v>2</v>
      </c>
      <c r="D26" s="138" t="s">
        <v>262</v>
      </c>
      <c r="E26" s="139">
        <v>1</v>
      </c>
      <c r="F26" s="140" t="s">
        <v>397</v>
      </c>
    </row>
    <row r="27" spans="1:6">
      <c r="A27" s="129">
        <v>27</v>
      </c>
      <c r="B27" s="136" t="s">
        <v>265</v>
      </c>
      <c r="C27" s="137">
        <v>2</v>
      </c>
      <c r="D27" s="138" t="s">
        <v>270</v>
      </c>
      <c r="E27" s="139">
        <v>2</v>
      </c>
      <c r="F27" s="140" t="s">
        <v>388</v>
      </c>
    </row>
    <row r="28" spans="1:6">
      <c r="A28" s="129">
        <v>28</v>
      </c>
      <c r="B28" s="136" t="s">
        <v>274</v>
      </c>
      <c r="C28" s="141">
        <v>2</v>
      </c>
      <c r="D28" s="138" t="s">
        <v>278</v>
      </c>
      <c r="E28" s="142">
        <v>2</v>
      </c>
      <c r="F28" s="140" t="s">
        <v>75</v>
      </c>
    </row>
    <row r="29" spans="1:6">
      <c r="A29" s="129">
        <v>29</v>
      </c>
      <c r="B29" s="143" t="s">
        <v>283</v>
      </c>
      <c r="C29" s="144">
        <v>1</v>
      </c>
      <c r="D29" s="132" t="s">
        <v>286</v>
      </c>
      <c r="E29" s="133">
        <v>1</v>
      </c>
      <c r="F29" s="134" t="s">
        <v>282</v>
      </c>
    </row>
    <row r="30" spans="1:6">
      <c r="A30" s="129">
        <v>30</v>
      </c>
      <c r="B30" s="143" t="s">
        <v>290</v>
      </c>
      <c r="C30" s="144">
        <v>1</v>
      </c>
      <c r="D30" s="132" t="s">
        <v>293</v>
      </c>
      <c r="E30" s="133">
        <v>1</v>
      </c>
      <c r="F30" s="134" t="s">
        <v>10</v>
      </c>
    </row>
    <row r="31" spans="1:6">
      <c r="A31" s="129">
        <v>31</v>
      </c>
      <c r="B31" s="143" t="s">
        <v>297</v>
      </c>
      <c r="C31" s="144">
        <v>1</v>
      </c>
      <c r="D31" s="132" t="s">
        <v>301</v>
      </c>
      <c r="E31" s="133">
        <v>1</v>
      </c>
      <c r="F31" s="134" t="s">
        <v>399</v>
      </c>
    </row>
    <row r="32" spans="1:6">
      <c r="A32" s="129">
        <v>32</v>
      </c>
      <c r="B32" s="136" t="s">
        <v>305</v>
      </c>
      <c r="C32" s="141">
        <v>2</v>
      </c>
      <c r="D32" s="138" t="s">
        <v>309</v>
      </c>
      <c r="E32" s="142">
        <v>2</v>
      </c>
      <c r="F32" s="140" t="s">
        <v>27</v>
      </c>
    </row>
    <row r="33" spans="1:6">
      <c r="A33" s="129">
        <v>33</v>
      </c>
      <c r="B33" s="136" t="s">
        <v>312</v>
      </c>
      <c r="C33" s="141">
        <v>2</v>
      </c>
      <c r="D33" s="138" t="s">
        <v>316</v>
      </c>
      <c r="E33" s="142">
        <v>1</v>
      </c>
      <c r="F33" s="140" t="s">
        <v>12</v>
      </c>
    </row>
    <row r="34" spans="1:6">
      <c r="A34" s="129">
        <v>34</v>
      </c>
      <c r="B34" s="136" t="s">
        <v>320</v>
      </c>
      <c r="C34" s="137">
        <v>1</v>
      </c>
      <c r="D34" s="138" t="s">
        <v>324</v>
      </c>
      <c r="E34" s="139">
        <v>1</v>
      </c>
      <c r="F34" s="140" t="s">
        <v>393</v>
      </c>
    </row>
    <row r="35" spans="1:6">
      <c r="A35" s="129">
        <v>35</v>
      </c>
      <c r="B35" s="136" t="s">
        <v>328</v>
      </c>
      <c r="C35" s="137">
        <v>1</v>
      </c>
      <c r="D35" s="138" t="s">
        <v>400</v>
      </c>
      <c r="E35" s="139">
        <v>1</v>
      </c>
      <c r="F35" s="140" t="s">
        <v>401</v>
      </c>
    </row>
    <row r="36" spans="1:6">
      <c r="A36" s="129">
        <v>36</v>
      </c>
      <c r="B36" s="143" t="s">
        <v>335</v>
      </c>
      <c r="C36" s="144">
        <v>2</v>
      </c>
      <c r="D36" s="132" t="s">
        <v>339</v>
      </c>
      <c r="E36" s="133">
        <v>2</v>
      </c>
      <c r="F36" s="134" t="s">
        <v>391</v>
      </c>
    </row>
    <row r="37" spans="1:6">
      <c r="A37" s="129">
        <v>37</v>
      </c>
      <c r="B37" s="143" t="s">
        <v>343</v>
      </c>
      <c r="C37" s="144">
        <v>1</v>
      </c>
      <c r="D37" s="132" t="s">
        <v>347</v>
      </c>
      <c r="E37" s="133">
        <v>1</v>
      </c>
      <c r="F37" s="134" t="s">
        <v>392</v>
      </c>
    </row>
    <row r="38" spans="1:6">
      <c r="A38" s="129">
        <v>38</v>
      </c>
      <c r="B38" s="136" t="s">
        <v>351</v>
      </c>
      <c r="C38" s="137">
        <v>2</v>
      </c>
      <c r="D38" s="138" t="s">
        <v>355</v>
      </c>
      <c r="E38" s="139">
        <v>1</v>
      </c>
      <c r="F38" s="140" t="s">
        <v>402</v>
      </c>
    </row>
    <row r="39" spans="1:6">
      <c r="A39" s="129">
        <v>39</v>
      </c>
      <c r="B39" s="136" t="s">
        <v>359</v>
      </c>
      <c r="C39" s="141">
        <v>1</v>
      </c>
      <c r="D39" s="138" t="s">
        <v>363</v>
      </c>
      <c r="E39" s="142">
        <v>1</v>
      </c>
      <c r="F39" s="140" t="s">
        <v>21</v>
      </c>
    </row>
    <row r="40" spans="1:6">
      <c r="A40" s="129">
        <v>40</v>
      </c>
      <c r="B40" s="136" t="s">
        <v>213</v>
      </c>
      <c r="C40" s="141">
        <v>2</v>
      </c>
      <c r="D40" s="138" t="s">
        <v>217</v>
      </c>
      <c r="E40" s="142">
        <v>1</v>
      </c>
      <c r="F40" s="140" t="s">
        <v>185</v>
      </c>
    </row>
    <row r="41" spans="1:6">
      <c r="A41" s="129">
        <v>41</v>
      </c>
      <c r="B41" s="143" t="s">
        <v>221</v>
      </c>
      <c r="C41" s="144">
        <v>2</v>
      </c>
      <c r="D41" s="132" t="s">
        <v>224</v>
      </c>
      <c r="E41" s="133">
        <v>2</v>
      </c>
      <c r="F41" s="134" t="s">
        <v>395</v>
      </c>
    </row>
    <row r="42" spans="1:6">
      <c r="A42" s="129">
        <v>42</v>
      </c>
      <c r="B42" s="136" t="s">
        <v>227</v>
      </c>
      <c r="C42" s="137">
        <v>1</v>
      </c>
      <c r="D42" s="138" t="s">
        <v>231</v>
      </c>
      <c r="E42" s="139">
        <v>1</v>
      </c>
      <c r="F42" s="140" t="s">
        <v>402</v>
      </c>
    </row>
    <row r="43" spans="1:6">
      <c r="A43" s="129">
        <v>43</v>
      </c>
      <c r="B43" s="136" t="s">
        <v>235</v>
      </c>
      <c r="C43" s="137">
        <v>2</v>
      </c>
      <c r="D43" s="138" t="s">
        <v>239</v>
      </c>
      <c r="E43" s="139">
        <v>1</v>
      </c>
      <c r="F43" s="140" t="s">
        <v>388</v>
      </c>
    </row>
    <row r="44" spans="1:6">
      <c r="A44" s="129">
        <v>44</v>
      </c>
      <c r="B44" s="143" t="s">
        <v>243</v>
      </c>
      <c r="C44" s="144">
        <v>2</v>
      </c>
      <c r="D44" s="132" t="s">
        <v>247</v>
      </c>
      <c r="E44" s="133">
        <v>2</v>
      </c>
      <c r="F44" s="134" t="s">
        <v>391</v>
      </c>
    </row>
    <row r="45" spans="1:6">
      <c r="A45" s="129">
        <v>45</v>
      </c>
      <c r="B45" s="143" t="s">
        <v>251</v>
      </c>
      <c r="C45" s="144">
        <v>1</v>
      </c>
      <c r="D45" s="132" t="s">
        <v>255</v>
      </c>
      <c r="E45" s="133">
        <v>2</v>
      </c>
      <c r="F45" s="134" t="s">
        <v>25</v>
      </c>
    </row>
    <row r="46" spans="1:6">
      <c r="A46" s="129">
        <v>46</v>
      </c>
      <c r="B46" s="136" t="s">
        <v>259</v>
      </c>
      <c r="C46" s="141">
        <v>1</v>
      </c>
      <c r="D46" s="138" t="s">
        <v>263</v>
      </c>
      <c r="E46" s="142">
        <v>1</v>
      </c>
      <c r="F46" s="140" t="s">
        <v>27</v>
      </c>
    </row>
    <row r="47" spans="1:6">
      <c r="A47" s="129">
        <v>47</v>
      </c>
      <c r="B47" s="136" t="s">
        <v>266</v>
      </c>
      <c r="C47" s="141">
        <v>2</v>
      </c>
      <c r="D47" s="138" t="s">
        <v>271</v>
      </c>
      <c r="E47" s="142">
        <v>2</v>
      </c>
      <c r="F47" s="140" t="s">
        <v>21</v>
      </c>
    </row>
    <row r="48" spans="1:6">
      <c r="A48" s="129">
        <v>48</v>
      </c>
      <c r="B48" s="143" t="s">
        <v>275</v>
      </c>
      <c r="C48" s="144">
        <v>2</v>
      </c>
      <c r="D48" s="132" t="s">
        <v>279</v>
      </c>
      <c r="E48" s="133">
        <v>2</v>
      </c>
      <c r="F48" s="134" t="s">
        <v>398</v>
      </c>
    </row>
    <row r="49" spans="1:6">
      <c r="A49" s="129">
        <v>49</v>
      </c>
      <c r="B49" s="136" t="s">
        <v>284</v>
      </c>
      <c r="C49" s="137">
        <v>1</v>
      </c>
      <c r="D49" s="138" t="s">
        <v>287</v>
      </c>
      <c r="E49" s="139">
        <v>2</v>
      </c>
      <c r="F49" s="140" t="s">
        <v>397</v>
      </c>
    </row>
    <row r="50" spans="1:6">
      <c r="A50" s="129">
        <v>50</v>
      </c>
      <c r="B50" s="136" t="s">
        <v>291</v>
      </c>
      <c r="C50" s="137">
        <v>2</v>
      </c>
      <c r="D50" s="138" t="s">
        <v>294</v>
      </c>
      <c r="E50" s="139">
        <v>2</v>
      </c>
      <c r="F50" s="140" t="s">
        <v>393</v>
      </c>
    </row>
    <row r="51" spans="1:6">
      <c r="A51" s="129">
        <v>51</v>
      </c>
      <c r="B51" s="136" t="s">
        <v>298</v>
      </c>
      <c r="C51" s="141">
        <v>1</v>
      </c>
      <c r="D51" s="138" t="s">
        <v>302</v>
      </c>
      <c r="E51" s="142">
        <v>1</v>
      </c>
      <c r="F51" s="145" t="s">
        <v>185</v>
      </c>
    </row>
    <row r="52" spans="1:6">
      <c r="A52" s="129">
        <v>52</v>
      </c>
      <c r="B52" s="143" t="s">
        <v>306</v>
      </c>
      <c r="C52" s="144">
        <v>2</v>
      </c>
      <c r="D52" s="132" t="s">
        <v>310</v>
      </c>
      <c r="E52" s="133">
        <v>2</v>
      </c>
      <c r="F52" s="134" t="s">
        <v>392</v>
      </c>
    </row>
    <row r="53" spans="1:6">
      <c r="A53" s="129">
        <v>53</v>
      </c>
      <c r="B53" s="143" t="s">
        <v>313</v>
      </c>
      <c r="C53" s="144">
        <v>1</v>
      </c>
      <c r="D53" s="132" t="s">
        <v>317</v>
      </c>
      <c r="E53" s="133">
        <v>1</v>
      </c>
      <c r="F53" s="134" t="s">
        <v>403</v>
      </c>
    </row>
    <row r="54" spans="1:6">
      <c r="A54" s="129">
        <v>54</v>
      </c>
      <c r="B54" s="136" t="s">
        <v>321</v>
      </c>
      <c r="C54" s="141">
        <v>2</v>
      </c>
      <c r="D54" s="138" t="s">
        <v>325</v>
      </c>
      <c r="E54" s="142">
        <v>2</v>
      </c>
      <c r="F54" s="140" t="s">
        <v>27</v>
      </c>
    </row>
    <row r="55" spans="1:6">
      <c r="A55" s="129">
        <v>55</v>
      </c>
      <c r="B55" s="136" t="s">
        <v>329</v>
      </c>
      <c r="C55" s="141">
        <v>1</v>
      </c>
      <c r="D55" s="138" t="s">
        <v>332</v>
      </c>
      <c r="E55" s="142">
        <v>2</v>
      </c>
      <c r="F55" s="140" t="s">
        <v>12</v>
      </c>
    </row>
    <row r="56" spans="1:6">
      <c r="A56" s="129">
        <v>56</v>
      </c>
      <c r="B56" s="136" t="s">
        <v>336</v>
      </c>
      <c r="C56" s="137">
        <v>1</v>
      </c>
      <c r="D56" s="138" t="s">
        <v>340</v>
      </c>
      <c r="E56" s="139">
        <v>2</v>
      </c>
      <c r="F56" s="140" t="s">
        <v>390</v>
      </c>
    </row>
    <row r="57" spans="1:6">
      <c r="A57" s="129">
        <v>57</v>
      </c>
      <c r="B57" s="136" t="s">
        <v>344</v>
      </c>
      <c r="C57" s="137">
        <v>1</v>
      </c>
      <c r="D57" s="138" t="s">
        <v>348</v>
      </c>
      <c r="E57" s="139">
        <v>2</v>
      </c>
      <c r="F57" s="140" t="s">
        <v>397</v>
      </c>
    </row>
    <row r="58" spans="1:6">
      <c r="A58" s="129">
        <v>58</v>
      </c>
      <c r="B58" s="136" t="s">
        <v>352</v>
      </c>
      <c r="C58" s="141">
        <v>2</v>
      </c>
      <c r="D58" s="138" t="s">
        <v>356</v>
      </c>
      <c r="E58" s="142">
        <v>2</v>
      </c>
      <c r="F58" s="140" t="s">
        <v>75</v>
      </c>
    </row>
    <row r="59" spans="1:6">
      <c r="A59" s="129">
        <v>59</v>
      </c>
      <c r="B59" s="143" t="s">
        <v>360</v>
      </c>
      <c r="C59" s="144">
        <v>2</v>
      </c>
      <c r="D59" s="132" t="s">
        <v>364</v>
      </c>
      <c r="E59" s="133">
        <v>2</v>
      </c>
      <c r="F59" s="134" t="s">
        <v>404</v>
      </c>
    </row>
    <row r="60" spans="1:6">
      <c r="A60" s="129">
        <v>60</v>
      </c>
      <c r="B60" s="143" t="s">
        <v>214</v>
      </c>
      <c r="C60" s="144">
        <v>1</v>
      </c>
      <c r="D60" s="132" t="s">
        <v>218</v>
      </c>
      <c r="E60" s="133">
        <v>1</v>
      </c>
      <c r="F60" s="134" t="s">
        <v>10</v>
      </c>
    </row>
    <row r="61" spans="1:6">
      <c r="A61" s="129">
        <v>61</v>
      </c>
      <c r="B61" s="136" t="s">
        <v>222</v>
      </c>
      <c r="C61" s="137">
        <v>2</v>
      </c>
      <c r="D61" s="138" t="s">
        <v>405</v>
      </c>
      <c r="E61" s="139">
        <v>1</v>
      </c>
      <c r="F61" s="140" t="s">
        <v>397</v>
      </c>
    </row>
    <row r="62" spans="1:6">
      <c r="A62" s="146">
        <v>62</v>
      </c>
      <c r="B62" s="136" t="s">
        <v>228</v>
      </c>
      <c r="C62" s="141">
        <v>2</v>
      </c>
      <c r="D62" s="138" t="s">
        <v>232</v>
      </c>
      <c r="E62" s="142">
        <v>1</v>
      </c>
      <c r="F62" s="140" t="s">
        <v>75</v>
      </c>
    </row>
    <row r="63" spans="1:6">
      <c r="A63" s="129">
        <v>63</v>
      </c>
      <c r="B63" s="136" t="s">
        <v>236</v>
      </c>
      <c r="C63" s="141">
        <v>2</v>
      </c>
      <c r="D63" s="138" t="s">
        <v>240</v>
      </c>
      <c r="E63" s="142">
        <v>1</v>
      </c>
      <c r="F63" s="140" t="s">
        <v>27</v>
      </c>
    </row>
    <row r="64" spans="1:6">
      <c r="A64" s="129">
        <v>64</v>
      </c>
      <c r="B64" s="136" t="s">
        <v>244</v>
      </c>
      <c r="C64" s="137">
        <v>2</v>
      </c>
      <c r="D64" s="138" t="s">
        <v>248</v>
      </c>
      <c r="E64" s="139">
        <v>1</v>
      </c>
      <c r="F64" s="140" t="s">
        <v>389</v>
      </c>
    </row>
    <row r="65" spans="1:6">
      <c r="A65" s="129">
        <v>65</v>
      </c>
      <c r="B65" s="136" t="s">
        <v>252</v>
      </c>
      <c r="C65" s="137">
        <v>2</v>
      </c>
      <c r="D65" s="138" t="s">
        <v>256</v>
      </c>
      <c r="E65" s="139">
        <v>2</v>
      </c>
      <c r="F65" s="140" t="s">
        <v>401</v>
      </c>
    </row>
    <row r="66" spans="1:6">
      <c r="A66" s="129">
        <v>66</v>
      </c>
      <c r="B66" s="143" t="s">
        <v>260</v>
      </c>
      <c r="C66" s="144">
        <v>2</v>
      </c>
      <c r="D66" s="132" t="s">
        <v>264</v>
      </c>
      <c r="E66" s="133">
        <v>2</v>
      </c>
      <c r="F66" s="134" t="s">
        <v>406</v>
      </c>
    </row>
    <row r="67" spans="1:6">
      <c r="A67" s="129">
        <v>67</v>
      </c>
      <c r="B67" s="143" t="s">
        <v>267</v>
      </c>
      <c r="C67" s="144">
        <v>1</v>
      </c>
      <c r="D67" s="132" t="s">
        <v>272</v>
      </c>
      <c r="E67" s="133">
        <v>2</v>
      </c>
      <c r="F67" s="134" t="s">
        <v>395</v>
      </c>
    </row>
    <row r="68" spans="1:6">
      <c r="A68" s="129">
        <v>68</v>
      </c>
      <c r="B68" s="136" t="s">
        <v>276</v>
      </c>
      <c r="C68" s="141">
        <v>2</v>
      </c>
      <c r="D68" s="138" t="s">
        <v>280</v>
      </c>
      <c r="E68" s="142">
        <v>2</v>
      </c>
      <c r="F68" s="140" t="s">
        <v>185</v>
      </c>
    </row>
    <row r="69" spans="1:6">
      <c r="A69" s="129">
        <v>69</v>
      </c>
      <c r="B69" s="136" t="s">
        <v>285</v>
      </c>
      <c r="C69" s="141">
        <v>2</v>
      </c>
      <c r="D69" s="138" t="s">
        <v>288</v>
      </c>
      <c r="E69" s="142">
        <v>1</v>
      </c>
      <c r="F69" s="140" t="s">
        <v>12</v>
      </c>
    </row>
    <row r="70" spans="1:6">
      <c r="A70" s="129">
        <v>70</v>
      </c>
      <c r="B70" s="136" t="s">
        <v>295</v>
      </c>
      <c r="C70" s="141">
        <v>2</v>
      </c>
      <c r="D70" s="138" t="s">
        <v>299</v>
      </c>
      <c r="E70" s="142">
        <v>2</v>
      </c>
      <c r="F70" s="140" t="s">
        <v>21</v>
      </c>
    </row>
    <row r="71" spans="1:6">
      <c r="A71" s="129">
        <v>71</v>
      </c>
      <c r="B71" s="136" t="s">
        <v>303</v>
      </c>
      <c r="C71" s="137">
        <v>1</v>
      </c>
      <c r="D71" s="138" t="s">
        <v>307</v>
      </c>
      <c r="E71" s="139">
        <v>1</v>
      </c>
      <c r="F71" s="140" t="s">
        <v>393</v>
      </c>
    </row>
    <row r="72" spans="1:6">
      <c r="A72" s="129">
        <v>72</v>
      </c>
      <c r="B72" s="136" t="s">
        <v>314</v>
      </c>
      <c r="C72" s="137">
        <v>2</v>
      </c>
      <c r="D72" s="138" t="s">
        <v>318</v>
      </c>
      <c r="E72" s="139">
        <v>2</v>
      </c>
      <c r="F72" s="140" t="s">
        <v>388</v>
      </c>
    </row>
    <row r="73" spans="1:6">
      <c r="A73" s="129">
        <v>73</v>
      </c>
      <c r="B73" s="143" t="s">
        <v>322</v>
      </c>
      <c r="C73" s="144">
        <v>1</v>
      </c>
      <c r="D73" s="132" t="s">
        <v>326</v>
      </c>
      <c r="E73" s="133">
        <v>1</v>
      </c>
      <c r="F73" s="134" t="s">
        <v>404</v>
      </c>
    </row>
    <row r="74" spans="1:6">
      <c r="A74" s="129">
        <v>74</v>
      </c>
      <c r="B74" s="143" t="s">
        <v>330</v>
      </c>
      <c r="C74" s="144">
        <v>2</v>
      </c>
      <c r="D74" s="132" t="s">
        <v>333</v>
      </c>
      <c r="E74" s="133">
        <v>1</v>
      </c>
      <c r="F74" s="134" t="s">
        <v>407</v>
      </c>
    </row>
    <row r="75" spans="1:6">
      <c r="A75" s="129">
        <v>75</v>
      </c>
      <c r="B75" s="136" t="s">
        <v>337</v>
      </c>
      <c r="C75" s="141">
        <v>2</v>
      </c>
      <c r="D75" s="138" t="s">
        <v>341</v>
      </c>
      <c r="E75" s="142">
        <v>2</v>
      </c>
      <c r="F75" s="140" t="s">
        <v>75</v>
      </c>
    </row>
    <row r="76" spans="1:6">
      <c r="A76" s="129">
        <v>76</v>
      </c>
      <c r="B76" s="136" t="s">
        <v>345</v>
      </c>
      <c r="C76" s="141">
        <v>1</v>
      </c>
      <c r="D76" s="138" t="s">
        <v>349</v>
      </c>
      <c r="E76" s="142">
        <v>1</v>
      </c>
      <c r="F76" s="140" t="s">
        <v>180</v>
      </c>
    </row>
    <row r="77" spans="1:6">
      <c r="A77" s="129">
        <v>77</v>
      </c>
      <c r="B77" s="143" t="s">
        <v>353</v>
      </c>
      <c r="C77" s="144">
        <v>1</v>
      </c>
      <c r="D77" s="132" t="s">
        <v>357</v>
      </c>
      <c r="E77" s="133">
        <v>2</v>
      </c>
      <c r="F77" s="134" t="s">
        <v>398</v>
      </c>
    </row>
    <row r="78" spans="1:6">
      <c r="A78" s="129">
        <v>78</v>
      </c>
      <c r="B78" s="136" t="s">
        <v>361</v>
      </c>
      <c r="C78" s="137">
        <v>2</v>
      </c>
      <c r="D78" s="138" t="s">
        <v>365</v>
      </c>
      <c r="E78" s="139">
        <v>2</v>
      </c>
      <c r="F78" s="140" t="s">
        <v>390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07B68-FB3A-4936-AF58-9A0E35468014}">
  <dimension ref="A1:F77"/>
  <sheetViews>
    <sheetView topLeftCell="A53" workbookViewId="0">
      <selection activeCell="A73" sqref="A73"/>
    </sheetView>
  </sheetViews>
  <sheetFormatPr defaultColWidth="9" defaultRowHeight="13.5"/>
  <cols>
    <col min="1" max="1" width="5.5" style="147" bestFit="1" customWidth="1"/>
    <col min="2" max="2" width="16.125" style="135" bestFit="1" customWidth="1"/>
    <col min="3" max="3" width="3.125" style="135" customWidth="1"/>
    <col min="4" max="4" width="15.5" style="135" customWidth="1"/>
    <col min="5" max="5" width="3.125" style="135" customWidth="1"/>
    <col min="6" max="6" width="10.875" style="147" customWidth="1"/>
    <col min="7" max="16384" width="9" style="135"/>
  </cols>
  <sheetData>
    <row r="1" spans="1:6">
      <c r="A1" s="129">
        <v>1</v>
      </c>
      <c r="B1" s="149" t="s">
        <v>11</v>
      </c>
      <c r="C1" s="148">
        <v>2</v>
      </c>
      <c r="D1" s="138" t="s">
        <v>17</v>
      </c>
      <c r="E1" s="139">
        <v>1</v>
      </c>
      <c r="F1" s="140" t="s">
        <v>408</v>
      </c>
    </row>
    <row r="2" spans="1:6">
      <c r="A2" s="129">
        <v>2</v>
      </c>
      <c r="B2" s="136" t="s">
        <v>22</v>
      </c>
      <c r="C2" s="141">
        <v>1</v>
      </c>
      <c r="D2" s="138" t="s">
        <v>29</v>
      </c>
      <c r="E2" s="142">
        <v>1</v>
      </c>
      <c r="F2" s="140" t="s">
        <v>21</v>
      </c>
    </row>
    <row r="3" spans="1:6">
      <c r="A3" s="129">
        <v>3</v>
      </c>
      <c r="B3" s="136" t="s">
        <v>34</v>
      </c>
      <c r="C3" s="137">
        <v>2</v>
      </c>
      <c r="D3" s="138" t="s">
        <v>41</v>
      </c>
      <c r="E3" s="139">
        <v>1</v>
      </c>
      <c r="F3" s="140" t="s">
        <v>409</v>
      </c>
    </row>
    <row r="4" spans="1:6">
      <c r="A4" s="129">
        <v>4</v>
      </c>
      <c r="B4" s="136" t="s">
        <v>46</v>
      </c>
      <c r="C4" s="137">
        <v>2</v>
      </c>
      <c r="D4" s="138" t="s">
        <v>52</v>
      </c>
      <c r="E4" s="139">
        <v>2</v>
      </c>
      <c r="F4" s="140" t="s">
        <v>410</v>
      </c>
    </row>
    <row r="5" spans="1:6">
      <c r="A5" s="129">
        <v>5</v>
      </c>
      <c r="B5" s="136" t="s">
        <v>56</v>
      </c>
      <c r="C5" s="141">
        <v>2</v>
      </c>
      <c r="D5" s="138" t="s">
        <v>61</v>
      </c>
      <c r="E5" s="142">
        <v>2</v>
      </c>
      <c r="F5" s="140" t="s">
        <v>27</v>
      </c>
    </row>
    <row r="6" spans="1:6">
      <c r="A6" s="129">
        <v>6</v>
      </c>
      <c r="B6" s="136" t="s">
        <v>65</v>
      </c>
      <c r="C6" s="141">
        <v>1</v>
      </c>
      <c r="D6" s="138" t="s">
        <v>70</v>
      </c>
      <c r="E6" s="142">
        <v>2</v>
      </c>
      <c r="F6" s="140" t="s">
        <v>49</v>
      </c>
    </row>
    <row r="7" spans="1:6">
      <c r="A7" s="129">
        <v>7</v>
      </c>
      <c r="B7" s="136" t="s">
        <v>74</v>
      </c>
      <c r="C7" s="137">
        <v>1</v>
      </c>
      <c r="D7" s="138" t="s">
        <v>80</v>
      </c>
      <c r="E7" s="139">
        <v>1</v>
      </c>
      <c r="F7" s="140" t="s">
        <v>411</v>
      </c>
    </row>
    <row r="8" spans="1:6">
      <c r="A8" s="129">
        <v>8</v>
      </c>
      <c r="B8" s="136" t="s">
        <v>84</v>
      </c>
      <c r="C8" s="137">
        <v>2</v>
      </c>
      <c r="D8" s="138" t="s">
        <v>89</v>
      </c>
      <c r="E8" s="139">
        <v>2</v>
      </c>
      <c r="F8" s="140" t="s">
        <v>412</v>
      </c>
    </row>
    <row r="9" spans="1:6">
      <c r="A9" s="129">
        <v>9</v>
      </c>
      <c r="B9" s="136" t="s">
        <v>93</v>
      </c>
      <c r="C9" s="137">
        <v>2</v>
      </c>
      <c r="D9" s="138" t="s">
        <v>97</v>
      </c>
      <c r="E9" s="139">
        <v>2</v>
      </c>
      <c r="F9" s="140" t="s">
        <v>413</v>
      </c>
    </row>
    <row r="10" spans="1:6">
      <c r="A10" s="129">
        <v>10</v>
      </c>
      <c r="B10" s="136" t="s">
        <v>101</v>
      </c>
      <c r="C10" s="137">
        <v>2</v>
      </c>
      <c r="D10" s="138" t="s">
        <v>105</v>
      </c>
      <c r="E10" s="139">
        <v>2</v>
      </c>
      <c r="F10" s="140" t="s">
        <v>414</v>
      </c>
    </row>
    <row r="11" spans="1:6">
      <c r="A11" s="129">
        <v>11</v>
      </c>
      <c r="B11" s="136" t="s">
        <v>109</v>
      </c>
      <c r="C11" s="141">
        <v>2</v>
      </c>
      <c r="D11" s="138" t="s">
        <v>113</v>
      </c>
      <c r="E11" s="142">
        <v>1</v>
      </c>
      <c r="F11" s="140" t="s">
        <v>12</v>
      </c>
    </row>
    <row r="12" spans="1:6">
      <c r="A12" s="129">
        <v>12</v>
      </c>
      <c r="B12" s="136" t="s">
        <v>117</v>
      </c>
      <c r="C12" s="141">
        <v>1</v>
      </c>
      <c r="D12" s="138" t="s">
        <v>121</v>
      </c>
      <c r="E12" s="142">
        <v>2</v>
      </c>
      <c r="F12" s="140" t="s">
        <v>75</v>
      </c>
    </row>
    <row r="13" spans="1:6">
      <c r="A13" s="129">
        <v>13</v>
      </c>
      <c r="B13" s="136" t="s">
        <v>125</v>
      </c>
      <c r="C13" s="137">
        <v>1</v>
      </c>
      <c r="D13" s="138" t="s">
        <v>129</v>
      </c>
      <c r="E13" s="139">
        <v>2</v>
      </c>
      <c r="F13" s="140" t="s">
        <v>412</v>
      </c>
    </row>
    <row r="14" spans="1:6">
      <c r="A14" s="129">
        <v>14</v>
      </c>
      <c r="B14" s="136" t="s">
        <v>133</v>
      </c>
      <c r="C14" s="137">
        <v>1</v>
      </c>
      <c r="D14" s="138" t="s">
        <v>138</v>
      </c>
      <c r="E14" s="139">
        <v>1</v>
      </c>
      <c r="F14" s="140" t="s">
        <v>408</v>
      </c>
    </row>
    <row r="15" spans="1:6">
      <c r="A15" s="129">
        <v>15</v>
      </c>
      <c r="B15" s="136" t="s">
        <v>142</v>
      </c>
      <c r="C15" s="137">
        <v>2</v>
      </c>
      <c r="D15" s="138" t="s">
        <v>146</v>
      </c>
      <c r="E15" s="139">
        <v>1</v>
      </c>
      <c r="F15" s="140" t="s">
        <v>413</v>
      </c>
    </row>
    <row r="16" spans="1:6">
      <c r="A16" s="129">
        <v>16</v>
      </c>
      <c r="B16" s="136" t="s">
        <v>150</v>
      </c>
      <c r="C16" s="137">
        <v>1</v>
      </c>
      <c r="D16" s="138" t="s">
        <v>155</v>
      </c>
      <c r="E16" s="139">
        <v>2</v>
      </c>
      <c r="F16" s="140" t="s">
        <v>415</v>
      </c>
    </row>
    <row r="17" spans="1:6">
      <c r="A17" s="129">
        <v>17</v>
      </c>
      <c r="B17" s="136" t="s">
        <v>160</v>
      </c>
      <c r="C17" s="137">
        <v>2</v>
      </c>
      <c r="D17" s="138" t="s">
        <v>164</v>
      </c>
      <c r="E17" s="139">
        <v>2</v>
      </c>
      <c r="F17" s="140" t="s">
        <v>416</v>
      </c>
    </row>
    <row r="18" spans="1:6">
      <c r="A18" s="129">
        <v>18</v>
      </c>
      <c r="B18" s="136" t="s">
        <v>168</v>
      </c>
      <c r="C18" s="141">
        <v>2</v>
      </c>
      <c r="D18" s="138" t="s">
        <v>172</v>
      </c>
      <c r="E18" s="142">
        <v>2</v>
      </c>
      <c r="F18" s="140" t="s">
        <v>37</v>
      </c>
    </row>
    <row r="19" spans="1:6">
      <c r="A19" s="129">
        <v>19</v>
      </c>
      <c r="B19" s="136" t="s">
        <v>13</v>
      </c>
      <c r="C19" s="141">
        <v>1</v>
      </c>
      <c r="D19" s="138" t="s">
        <v>18</v>
      </c>
      <c r="E19" s="142">
        <v>2</v>
      </c>
      <c r="F19" s="140" t="s">
        <v>12</v>
      </c>
    </row>
    <row r="20" spans="1:6">
      <c r="A20" s="129">
        <v>20</v>
      </c>
      <c r="B20" s="136" t="s">
        <v>24</v>
      </c>
      <c r="C20" s="137">
        <v>1</v>
      </c>
      <c r="D20" s="138" t="s">
        <v>30</v>
      </c>
      <c r="E20" s="139">
        <v>1</v>
      </c>
      <c r="F20" s="140" t="s">
        <v>417</v>
      </c>
    </row>
    <row r="21" spans="1:6">
      <c r="A21" s="129">
        <v>21</v>
      </c>
      <c r="B21" s="136" t="s">
        <v>36</v>
      </c>
      <c r="C21" s="137">
        <v>2</v>
      </c>
      <c r="D21" s="138" t="s">
        <v>42</v>
      </c>
      <c r="E21" s="139">
        <v>2</v>
      </c>
      <c r="F21" s="140" t="s">
        <v>418</v>
      </c>
    </row>
    <row r="22" spans="1:6">
      <c r="A22" s="129">
        <v>22</v>
      </c>
      <c r="B22" s="136" t="s">
        <v>48</v>
      </c>
      <c r="C22" s="137">
        <v>2</v>
      </c>
      <c r="D22" s="138" t="s">
        <v>53</v>
      </c>
      <c r="E22" s="139">
        <v>2</v>
      </c>
      <c r="F22" s="145" t="s">
        <v>419</v>
      </c>
    </row>
    <row r="23" spans="1:6">
      <c r="A23" s="129">
        <v>23</v>
      </c>
      <c r="B23" s="136" t="s">
        <v>57</v>
      </c>
      <c r="C23" s="137">
        <v>2</v>
      </c>
      <c r="D23" s="138" t="s">
        <v>62</v>
      </c>
      <c r="E23" s="139">
        <v>1</v>
      </c>
      <c r="F23" s="140" t="s">
        <v>420</v>
      </c>
    </row>
    <row r="24" spans="1:6">
      <c r="A24" s="129">
        <v>24</v>
      </c>
      <c r="B24" s="136" t="s">
        <v>66</v>
      </c>
      <c r="C24" s="137">
        <v>2</v>
      </c>
      <c r="D24" s="138" t="s">
        <v>71</v>
      </c>
      <c r="E24" s="139">
        <v>2</v>
      </c>
      <c r="F24" s="140" t="s">
        <v>421</v>
      </c>
    </row>
    <row r="25" spans="1:6">
      <c r="A25" s="129">
        <v>25</v>
      </c>
      <c r="B25" s="136" t="s">
        <v>76</v>
      </c>
      <c r="C25" s="141">
        <v>1</v>
      </c>
      <c r="D25" s="138" t="s">
        <v>81</v>
      </c>
      <c r="E25" s="142">
        <v>1</v>
      </c>
      <c r="F25" s="140" t="s">
        <v>75</v>
      </c>
    </row>
    <row r="26" spans="1:6">
      <c r="A26" s="129">
        <v>26</v>
      </c>
      <c r="B26" s="136" t="s">
        <v>85</v>
      </c>
      <c r="C26" s="141">
        <v>1</v>
      </c>
      <c r="D26" s="138" t="s">
        <v>90</v>
      </c>
      <c r="E26" s="142">
        <v>1</v>
      </c>
      <c r="F26" s="140" t="s">
        <v>49</v>
      </c>
    </row>
    <row r="27" spans="1:6">
      <c r="A27" s="129">
        <v>27</v>
      </c>
      <c r="B27" s="136" t="s">
        <v>94</v>
      </c>
      <c r="C27" s="137">
        <v>1</v>
      </c>
      <c r="D27" s="138" t="s">
        <v>98</v>
      </c>
      <c r="E27" s="139">
        <v>2</v>
      </c>
      <c r="F27" s="140" t="s">
        <v>411</v>
      </c>
    </row>
    <row r="28" spans="1:6">
      <c r="A28" s="129">
        <v>28</v>
      </c>
      <c r="B28" s="136" t="s">
        <v>102</v>
      </c>
      <c r="C28" s="137">
        <v>2</v>
      </c>
      <c r="D28" s="138" t="s">
        <v>106</v>
      </c>
      <c r="E28" s="139">
        <v>1</v>
      </c>
      <c r="F28" s="140" t="s">
        <v>408</v>
      </c>
    </row>
    <row r="29" spans="1:6">
      <c r="A29" s="129">
        <v>29</v>
      </c>
      <c r="B29" s="136" t="s">
        <v>110</v>
      </c>
      <c r="C29" s="137">
        <v>2</v>
      </c>
      <c r="D29" s="138" t="s">
        <v>114</v>
      </c>
      <c r="E29" s="139">
        <v>2</v>
      </c>
      <c r="F29" s="140" t="s">
        <v>413</v>
      </c>
    </row>
    <row r="30" spans="1:6">
      <c r="A30" s="129">
        <v>30</v>
      </c>
      <c r="B30" s="136" t="s">
        <v>118</v>
      </c>
      <c r="C30" s="137">
        <v>1</v>
      </c>
      <c r="D30" s="138" t="s">
        <v>122</v>
      </c>
      <c r="E30" s="139">
        <v>1</v>
      </c>
      <c r="F30" s="140" t="s">
        <v>410</v>
      </c>
    </row>
    <row r="31" spans="1:6">
      <c r="A31" s="129">
        <v>31</v>
      </c>
      <c r="B31" s="136" t="s">
        <v>126</v>
      </c>
      <c r="C31" s="141">
        <v>2</v>
      </c>
      <c r="D31" s="138" t="s">
        <v>130</v>
      </c>
      <c r="E31" s="142">
        <v>2</v>
      </c>
      <c r="F31" s="140" t="s">
        <v>37</v>
      </c>
    </row>
    <row r="32" spans="1:6">
      <c r="A32" s="129">
        <v>32</v>
      </c>
      <c r="B32" s="136" t="s">
        <v>135</v>
      </c>
      <c r="C32" s="141">
        <v>2</v>
      </c>
      <c r="D32" s="138" t="s">
        <v>139</v>
      </c>
      <c r="E32" s="142">
        <v>2</v>
      </c>
      <c r="F32" s="140" t="s">
        <v>134</v>
      </c>
    </row>
    <row r="33" spans="1:6">
      <c r="A33" s="129">
        <v>33</v>
      </c>
      <c r="B33" s="136" t="s">
        <v>143</v>
      </c>
      <c r="C33" s="137">
        <v>2</v>
      </c>
      <c r="D33" s="138" t="s">
        <v>147</v>
      </c>
      <c r="E33" s="139">
        <v>2</v>
      </c>
      <c r="F33" s="140" t="s">
        <v>412</v>
      </c>
    </row>
    <row r="34" spans="1:6">
      <c r="A34" s="129">
        <v>34</v>
      </c>
      <c r="B34" s="136" t="s">
        <v>152</v>
      </c>
      <c r="C34" s="137">
        <v>1</v>
      </c>
      <c r="D34" s="138" t="s">
        <v>156</v>
      </c>
      <c r="E34" s="139">
        <v>1</v>
      </c>
      <c r="F34" s="140" t="s">
        <v>422</v>
      </c>
    </row>
    <row r="35" spans="1:6">
      <c r="A35" s="129">
        <v>35</v>
      </c>
      <c r="B35" s="150" t="s">
        <v>423</v>
      </c>
      <c r="C35" s="141">
        <v>1</v>
      </c>
      <c r="D35" s="138" t="s">
        <v>165</v>
      </c>
      <c r="E35" s="142">
        <v>1</v>
      </c>
      <c r="F35" s="140" t="s">
        <v>49</v>
      </c>
    </row>
    <row r="36" spans="1:6">
      <c r="A36" s="129">
        <v>36</v>
      </c>
      <c r="B36" s="136" t="s">
        <v>169</v>
      </c>
      <c r="C36" s="137">
        <v>1</v>
      </c>
      <c r="D36" s="138" t="s">
        <v>173</v>
      </c>
      <c r="E36" s="139">
        <v>2</v>
      </c>
      <c r="F36" s="140" t="s">
        <v>415</v>
      </c>
    </row>
    <row r="37" spans="1:6">
      <c r="A37" s="129">
        <v>37</v>
      </c>
      <c r="B37" s="136" t="s">
        <v>15</v>
      </c>
      <c r="C37" s="137">
        <v>2</v>
      </c>
      <c r="D37" s="138" t="s">
        <v>19</v>
      </c>
      <c r="E37" s="139">
        <v>2</v>
      </c>
      <c r="F37" s="140" t="s">
        <v>415</v>
      </c>
    </row>
    <row r="38" spans="1:6">
      <c r="A38" s="129">
        <v>38</v>
      </c>
      <c r="B38" s="136" t="s">
        <v>26</v>
      </c>
      <c r="C38" s="137">
        <v>2</v>
      </c>
      <c r="D38" s="138" t="s">
        <v>31</v>
      </c>
      <c r="E38" s="139">
        <v>2</v>
      </c>
      <c r="F38" s="140" t="s">
        <v>424</v>
      </c>
    </row>
    <row r="39" spans="1:6">
      <c r="A39" s="129">
        <v>39</v>
      </c>
      <c r="B39" s="136" t="s">
        <v>38</v>
      </c>
      <c r="C39" s="141">
        <v>1</v>
      </c>
      <c r="D39" s="138" t="s">
        <v>43</v>
      </c>
      <c r="E39" s="142">
        <v>1</v>
      </c>
      <c r="F39" s="140" t="s">
        <v>37</v>
      </c>
    </row>
    <row r="40" spans="1:6">
      <c r="A40" s="129">
        <v>40</v>
      </c>
      <c r="B40" s="136" t="s">
        <v>50</v>
      </c>
      <c r="C40" s="141">
        <v>2</v>
      </c>
      <c r="D40" s="138" t="s">
        <v>54</v>
      </c>
      <c r="E40" s="142">
        <v>1</v>
      </c>
      <c r="F40" s="140" t="s">
        <v>49</v>
      </c>
    </row>
    <row r="41" spans="1:6">
      <c r="A41" s="129">
        <v>41</v>
      </c>
      <c r="B41" s="136" t="s">
        <v>59</v>
      </c>
      <c r="C41" s="137">
        <v>2</v>
      </c>
      <c r="D41" s="138" t="s">
        <v>63</v>
      </c>
      <c r="E41" s="139">
        <v>2</v>
      </c>
      <c r="F41" s="140" t="s">
        <v>412</v>
      </c>
    </row>
    <row r="42" spans="1:6">
      <c r="A42" s="129">
        <v>42</v>
      </c>
      <c r="B42" s="136" t="s">
        <v>68</v>
      </c>
      <c r="C42" s="137">
        <v>1</v>
      </c>
      <c r="D42" s="138" t="s">
        <v>72</v>
      </c>
      <c r="E42" s="139">
        <v>1</v>
      </c>
      <c r="F42" s="140" t="s">
        <v>411</v>
      </c>
    </row>
    <row r="43" spans="1:6">
      <c r="A43" s="129">
        <v>43</v>
      </c>
      <c r="B43" s="136" t="s">
        <v>78</v>
      </c>
      <c r="C43" s="137">
        <v>1</v>
      </c>
      <c r="D43" s="138" t="s">
        <v>82</v>
      </c>
      <c r="E43" s="139">
        <v>1</v>
      </c>
      <c r="F43" s="140" t="s">
        <v>414</v>
      </c>
    </row>
    <row r="44" spans="1:6">
      <c r="A44" s="129">
        <v>44</v>
      </c>
      <c r="B44" s="136" t="s">
        <v>87</v>
      </c>
      <c r="C44" s="137">
        <v>1</v>
      </c>
      <c r="D44" s="138" t="s">
        <v>91</v>
      </c>
      <c r="E44" s="139">
        <v>1</v>
      </c>
      <c r="F44" s="140" t="s">
        <v>413</v>
      </c>
    </row>
    <row r="45" spans="1:6">
      <c r="A45" s="129">
        <v>45</v>
      </c>
      <c r="B45" s="136" t="s">
        <v>95</v>
      </c>
      <c r="C45" s="141">
        <v>2</v>
      </c>
      <c r="D45" s="138" t="s">
        <v>99</v>
      </c>
      <c r="E45" s="142">
        <v>2</v>
      </c>
      <c r="F45" s="140" t="s">
        <v>75</v>
      </c>
    </row>
    <row r="46" spans="1:6">
      <c r="A46" s="129">
        <v>46</v>
      </c>
      <c r="B46" s="136" t="s">
        <v>103</v>
      </c>
      <c r="C46" s="141">
        <v>1</v>
      </c>
      <c r="D46" s="138" t="s">
        <v>107</v>
      </c>
      <c r="E46" s="142">
        <v>1</v>
      </c>
      <c r="F46" s="140" t="s">
        <v>12</v>
      </c>
    </row>
    <row r="47" spans="1:6">
      <c r="A47" s="129">
        <v>47</v>
      </c>
      <c r="B47" s="136" t="s">
        <v>425</v>
      </c>
      <c r="C47" s="137">
        <v>1</v>
      </c>
      <c r="D47" s="138" t="s">
        <v>115</v>
      </c>
      <c r="E47" s="139">
        <v>1</v>
      </c>
      <c r="F47" s="140" t="s">
        <v>408</v>
      </c>
    </row>
    <row r="48" spans="1:6">
      <c r="A48" s="129">
        <v>48</v>
      </c>
      <c r="B48" s="136" t="s">
        <v>119</v>
      </c>
      <c r="C48" s="137">
        <v>1</v>
      </c>
      <c r="D48" s="138" t="s">
        <v>123</v>
      </c>
      <c r="E48" s="139">
        <v>2</v>
      </c>
      <c r="F48" s="145" t="s">
        <v>419</v>
      </c>
    </row>
    <row r="49" spans="1:6">
      <c r="A49" s="129">
        <v>49</v>
      </c>
      <c r="B49" s="136" t="s">
        <v>127</v>
      </c>
      <c r="C49" s="137">
        <v>2</v>
      </c>
      <c r="D49" s="138" t="s">
        <v>131</v>
      </c>
      <c r="E49" s="139">
        <v>2</v>
      </c>
      <c r="F49" s="140" t="s">
        <v>410</v>
      </c>
    </row>
    <row r="50" spans="1:6">
      <c r="A50" s="129">
        <v>50</v>
      </c>
      <c r="B50" s="136" t="s">
        <v>136</v>
      </c>
      <c r="C50" s="137">
        <v>1</v>
      </c>
      <c r="D50" s="138" t="s">
        <v>140</v>
      </c>
      <c r="E50" s="139">
        <v>2</v>
      </c>
      <c r="F50" s="140" t="s">
        <v>413</v>
      </c>
    </row>
    <row r="51" spans="1:6">
      <c r="A51" s="129">
        <v>51</v>
      </c>
      <c r="B51" s="136" t="s">
        <v>144</v>
      </c>
      <c r="C51" s="141">
        <v>2</v>
      </c>
      <c r="D51" s="138" t="s">
        <v>148</v>
      </c>
      <c r="E51" s="142">
        <v>2</v>
      </c>
      <c r="F51" s="140" t="s">
        <v>27</v>
      </c>
    </row>
    <row r="52" spans="1:6">
      <c r="A52" s="129">
        <v>52</v>
      </c>
      <c r="B52" s="136" t="s">
        <v>153</v>
      </c>
      <c r="C52" s="141">
        <v>1</v>
      </c>
      <c r="D52" s="138" t="s">
        <v>157</v>
      </c>
      <c r="E52" s="142">
        <v>1</v>
      </c>
      <c r="F52" s="140" t="s">
        <v>134</v>
      </c>
    </row>
    <row r="53" spans="1:6">
      <c r="A53" s="129">
        <v>53</v>
      </c>
      <c r="B53" s="136" t="s">
        <v>162</v>
      </c>
      <c r="C53" s="137">
        <v>1</v>
      </c>
      <c r="D53" s="138" t="s">
        <v>166</v>
      </c>
      <c r="E53" s="139">
        <v>1</v>
      </c>
      <c r="F53" s="140" t="s">
        <v>409</v>
      </c>
    </row>
    <row r="54" spans="1:6">
      <c r="A54" s="129">
        <v>54</v>
      </c>
      <c r="B54" s="136" t="s">
        <v>170</v>
      </c>
      <c r="C54" s="137">
        <v>2</v>
      </c>
      <c r="D54" s="138" t="s">
        <v>174</v>
      </c>
      <c r="E54" s="139">
        <v>1</v>
      </c>
      <c r="F54" s="140" t="s">
        <v>412</v>
      </c>
    </row>
    <row r="55" spans="1:6">
      <c r="A55" s="129">
        <v>55</v>
      </c>
      <c r="B55" s="136" t="s">
        <v>16</v>
      </c>
      <c r="C55" s="137">
        <v>1</v>
      </c>
      <c r="D55" s="138" t="s">
        <v>20</v>
      </c>
      <c r="E55" s="139">
        <v>2</v>
      </c>
      <c r="F55" s="140" t="s">
        <v>408</v>
      </c>
    </row>
    <row r="56" spans="1:6">
      <c r="A56" s="129">
        <v>56</v>
      </c>
      <c r="B56" s="136" t="s">
        <v>28</v>
      </c>
      <c r="C56" s="141">
        <v>1</v>
      </c>
      <c r="D56" s="138" t="s">
        <v>32</v>
      </c>
      <c r="E56" s="142">
        <v>1</v>
      </c>
      <c r="F56" s="140" t="s">
        <v>27</v>
      </c>
    </row>
    <row r="57" spans="1:6">
      <c r="A57" s="129">
        <v>57</v>
      </c>
      <c r="B57" s="136" t="s">
        <v>40</v>
      </c>
      <c r="C57" s="137">
        <v>1</v>
      </c>
      <c r="D57" s="138" t="s">
        <v>44</v>
      </c>
      <c r="E57" s="139">
        <v>1</v>
      </c>
      <c r="F57" s="140" t="s">
        <v>421</v>
      </c>
    </row>
    <row r="58" spans="1:6">
      <c r="A58" s="129">
        <v>58</v>
      </c>
      <c r="B58" s="136" t="s">
        <v>51</v>
      </c>
      <c r="C58" s="137">
        <v>2</v>
      </c>
      <c r="D58" s="138" t="s">
        <v>55</v>
      </c>
      <c r="E58" s="139">
        <v>1</v>
      </c>
      <c r="F58" s="140" t="s">
        <v>410</v>
      </c>
    </row>
    <row r="59" spans="1:6">
      <c r="A59" s="129">
        <v>59</v>
      </c>
      <c r="B59" s="136" t="s">
        <v>60</v>
      </c>
      <c r="C59" s="141">
        <v>2</v>
      </c>
      <c r="D59" s="138" t="s">
        <v>64</v>
      </c>
      <c r="E59" s="142">
        <v>1</v>
      </c>
      <c r="F59" s="140" t="s">
        <v>49</v>
      </c>
    </row>
    <row r="60" spans="1:6">
      <c r="A60" s="129">
        <v>60</v>
      </c>
      <c r="B60" s="136" t="s">
        <v>69</v>
      </c>
      <c r="C60" s="141">
        <v>1</v>
      </c>
      <c r="D60" s="138" t="s">
        <v>73</v>
      </c>
      <c r="E60" s="142">
        <v>2</v>
      </c>
      <c r="F60" s="140" t="s">
        <v>12</v>
      </c>
    </row>
    <row r="61" spans="1:6">
      <c r="A61" s="129">
        <v>61</v>
      </c>
      <c r="B61" s="136" t="s">
        <v>79</v>
      </c>
      <c r="C61" s="137">
        <v>1</v>
      </c>
      <c r="D61" s="138" t="s">
        <v>83</v>
      </c>
      <c r="E61" s="139">
        <v>2</v>
      </c>
      <c r="F61" s="140" t="s">
        <v>411</v>
      </c>
    </row>
    <row r="62" spans="1:6">
      <c r="A62" s="129">
        <v>62</v>
      </c>
      <c r="B62" s="136" t="s">
        <v>88</v>
      </c>
      <c r="C62" s="137">
        <v>1</v>
      </c>
      <c r="D62" s="138" t="s">
        <v>92</v>
      </c>
      <c r="E62" s="139">
        <v>1</v>
      </c>
      <c r="F62" s="140" t="s">
        <v>409</v>
      </c>
    </row>
    <row r="63" spans="1:6" ht="15" customHeight="1">
      <c r="A63" s="129">
        <v>63</v>
      </c>
      <c r="B63" s="136" t="s">
        <v>96</v>
      </c>
      <c r="C63" s="137">
        <v>1</v>
      </c>
      <c r="D63" s="138" t="s">
        <v>100</v>
      </c>
      <c r="E63" s="139">
        <v>1</v>
      </c>
      <c r="F63" s="140" t="s">
        <v>414</v>
      </c>
    </row>
    <row r="64" spans="1:6" ht="15" customHeight="1">
      <c r="A64" s="129">
        <v>64</v>
      </c>
      <c r="B64" s="136" t="s">
        <v>104</v>
      </c>
      <c r="C64" s="137">
        <v>2</v>
      </c>
      <c r="D64" s="138" t="s">
        <v>108</v>
      </c>
      <c r="E64" s="139">
        <v>2</v>
      </c>
      <c r="F64" s="140" t="s">
        <v>413</v>
      </c>
    </row>
    <row r="65" spans="1:6" ht="15" customHeight="1">
      <c r="A65" s="129">
        <v>65</v>
      </c>
      <c r="B65" s="136" t="s">
        <v>112</v>
      </c>
      <c r="C65" s="141">
        <v>2</v>
      </c>
      <c r="D65" s="138" t="s">
        <v>116</v>
      </c>
      <c r="E65" s="142">
        <v>2</v>
      </c>
      <c r="F65" s="140" t="s">
        <v>21</v>
      </c>
    </row>
    <row r="66" spans="1:6" ht="15" customHeight="1">
      <c r="A66" s="129">
        <v>66</v>
      </c>
      <c r="B66" s="136" t="s">
        <v>120</v>
      </c>
      <c r="C66" s="141">
        <v>2</v>
      </c>
      <c r="D66" s="138" t="s">
        <v>124</v>
      </c>
      <c r="E66" s="142">
        <v>2</v>
      </c>
      <c r="F66" s="140" t="s">
        <v>37</v>
      </c>
    </row>
    <row r="67" spans="1:6" ht="15" customHeight="1">
      <c r="A67" s="129">
        <v>67</v>
      </c>
      <c r="B67" s="136" t="s">
        <v>128</v>
      </c>
      <c r="C67" s="137">
        <v>2</v>
      </c>
      <c r="D67" s="138" t="s">
        <v>132</v>
      </c>
      <c r="E67" s="139">
        <v>2</v>
      </c>
      <c r="F67" s="140" t="s">
        <v>411</v>
      </c>
    </row>
    <row r="68" spans="1:6" ht="15" customHeight="1">
      <c r="A68" s="129">
        <v>68</v>
      </c>
      <c r="B68" s="136" t="s">
        <v>137</v>
      </c>
      <c r="C68" s="137">
        <v>2</v>
      </c>
      <c r="D68" s="138" t="s">
        <v>141</v>
      </c>
      <c r="E68" s="139">
        <v>1</v>
      </c>
      <c r="F68" s="140" t="s">
        <v>412</v>
      </c>
    </row>
    <row r="69" spans="1:6" ht="15" customHeight="1">
      <c r="A69" s="129">
        <v>69</v>
      </c>
      <c r="B69" s="136" t="s">
        <v>145</v>
      </c>
      <c r="C69" s="137">
        <v>1</v>
      </c>
      <c r="D69" s="138" t="s">
        <v>149</v>
      </c>
      <c r="E69" s="139">
        <v>1</v>
      </c>
      <c r="F69" s="140" t="s">
        <v>415</v>
      </c>
    </row>
    <row r="70" spans="1:6" ht="15" customHeight="1">
      <c r="A70" s="129">
        <v>70</v>
      </c>
      <c r="B70" s="136" t="s">
        <v>154</v>
      </c>
      <c r="C70" s="141">
        <v>2</v>
      </c>
      <c r="D70" s="138" t="s">
        <v>158</v>
      </c>
      <c r="E70" s="142">
        <v>2</v>
      </c>
      <c r="F70" s="140" t="s">
        <v>75</v>
      </c>
    </row>
    <row r="71" spans="1:6" ht="15" customHeight="1">
      <c r="A71" s="129">
        <v>71</v>
      </c>
      <c r="B71" s="136" t="s">
        <v>163</v>
      </c>
      <c r="C71" s="137">
        <v>1</v>
      </c>
      <c r="D71" s="138" t="s">
        <v>167</v>
      </c>
      <c r="E71" s="139">
        <v>2</v>
      </c>
      <c r="F71" s="140" t="s">
        <v>408</v>
      </c>
    </row>
    <row r="72" spans="1:6" ht="15" customHeight="1">
      <c r="A72" s="151">
        <v>72</v>
      </c>
      <c r="B72" s="152" t="s">
        <v>171</v>
      </c>
      <c r="C72" s="153">
        <v>1</v>
      </c>
      <c r="D72" s="154" t="s">
        <v>175</v>
      </c>
      <c r="E72" s="155">
        <v>2</v>
      </c>
      <c r="F72" s="156" t="s">
        <v>12</v>
      </c>
    </row>
    <row r="73" spans="1:6" ht="15" customHeight="1">
      <c r="A73" s="135"/>
      <c r="F73" s="135"/>
    </row>
    <row r="74" spans="1:6" ht="15" customHeight="1">
      <c r="A74" s="135"/>
      <c r="F74" s="135"/>
    </row>
    <row r="75" spans="1:6" ht="15" customHeight="1"/>
    <row r="76" spans="1:6" ht="15" customHeight="1"/>
    <row r="77" spans="1:6" ht="15" customHeight="1"/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男子団体</vt:lpstr>
      <vt:lpstr>女子団体 </vt:lpstr>
      <vt:lpstr>男女ﾍﾞｽﾄ16～</vt:lpstr>
      <vt:lpstr>男子個人 </vt:lpstr>
      <vt:lpstr>女子個人</vt:lpstr>
      <vt:lpstr>男子ﾃﾞｰﾀ</vt:lpstr>
      <vt:lpstr>女子ﾃﾞｰﾀ</vt:lpstr>
      <vt:lpstr>女子個人!Print_Area</vt:lpstr>
      <vt:lpstr>'女子団体 '!Print_Area</vt:lpstr>
      <vt:lpstr>'男子個人 '!Print_Area</vt:lpstr>
      <vt:lpstr>男子団体!Print_Area</vt:lpstr>
      <vt:lpstr>'男女ﾍﾞｽﾄ16～'!Print_Area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takadaya</dc:creator>
  <cp:lastModifiedBy>牧野 浩樹</cp:lastModifiedBy>
  <cp:lastPrinted>2023-10-08T05:58:17Z</cp:lastPrinted>
  <dcterms:created xsi:type="dcterms:W3CDTF">2004-05-13T03:53:26Z</dcterms:created>
  <dcterms:modified xsi:type="dcterms:W3CDTF">2023-10-10T22:46:40Z</dcterms:modified>
</cp:coreProperties>
</file>