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60" activeTab="5"/>
  </bookViews>
  <sheets>
    <sheet name="予選リーグ男子結果" sheetId="1" r:id="rId1"/>
    <sheet name="予選リーグ女子結果" sheetId="2" r:id="rId2"/>
    <sheet name="団体男子" sheetId="3" r:id="rId3"/>
    <sheet name="団体女子" sheetId="4" r:id="rId4"/>
    <sheet name="個人戦男子" sheetId="5" r:id="rId5"/>
    <sheet name="Sheet2" sheetId="6" r:id="rId6"/>
    <sheet name="団体男子(ベース)" sheetId="7" state="hidden" r:id="rId7"/>
    <sheet name="団体女子（ベース）" sheetId="8" state="hidden" r:id="rId8"/>
    <sheet name="予選リーグ男子結果（ベース）" sheetId="9" state="hidden" r:id="rId9"/>
    <sheet name="予選リーグ女子結果（ベース）" sheetId="10" state="hidden" r:id="rId10"/>
  </sheets>
  <definedNames>
    <definedName name="_xlnm.Print_Area" localSheetId="3">'団体女子'!$A$1:$AA$52</definedName>
    <definedName name="_xlnm.Print_Area" localSheetId="7">'団体女子（ベース）'!$A$1:$AA$52</definedName>
    <definedName name="_xlnm.Print_Area" localSheetId="2">'団体男子'!$A$1:$AA$52</definedName>
    <definedName name="_xlnm.Print_Area" localSheetId="6">'団体男子(ベース)'!$A$1:$AA$52</definedName>
    <definedName name="_xlnm.Print_Area" localSheetId="1">'予選リーグ女子結果'!$A$1:$AU$127</definedName>
    <definedName name="_xlnm.Print_Area" localSheetId="9">'予選リーグ女子結果（ベース）'!$A$1:$AU$127</definedName>
    <definedName name="_xlnm.Print_Area" localSheetId="0">'予選リーグ男子結果'!$A$1:$AU$127</definedName>
    <definedName name="_xlnm.Print_Area" localSheetId="8">'予選リーグ男子結果（ベース）'!$A$1:$AU$127</definedName>
  </definedNames>
  <calcPr fullCalcOnLoad="1"/>
</workbook>
</file>

<file path=xl/sharedStrings.xml><?xml version="1.0" encoding="utf-8"?>
<sst xmlns="http://schemas.openxmlformats.org/spreadsheetml/2006/main" count="3045" uniqueCount="507">
  <si>
    <t>勝　率</t>
  </si>
  <si>
    <t>順　位</t>
  </si>
  <si>
    <t>学　　校　　名</t>
  </si>
  <si>
    <t>Ｂブロック</t>
  </si>
  <si>
    <t>Ｃブロック</t>
  </si>
  <si>
    <t>Ｄブロック</t>
  </si>
  <si>
    <t>Ａブロック</t>
  </si>
  <si>
    <t>／</t>
  </si>
  <si>
    <t>【予選リーグ】</t>
  </si>
  <si>
    <t>－</t>
  </si>
  <si>
    <t>県</t>
  </si>
  <si>
    <t>高校</t>
  </si>
  <si>
    <t>【決勝トーナメント】</t>
  </si>
  <si>
    <t>団　体　戦　【女　子】</t>
  </si>
  <si>
    <t>団　体　戦　【男　子】</t>
  </si>
  <si>
    <t xml:space="preserve">    Ａブロック</t>
  </si>
  <si>
    <t xml:space="preserve"> Ｂブロック</t>
  </si>
  <si>
    <t xml:space="preserve">    Cブロック</t>
  </si>
  <si>
    <t xml:space="preserve"> Dブロック</t>
  </si>
  <si>
    <t>団　体　戦　【　男　子　】</t>
  </si>
  <si>
    <t>予選リーグ　Ａブロック</t>
  </si>
  <si>
    <t>［予選リーグ］</t>
  </si>
  <si>
    <t>宮城</t>
  </si>
  <si>
    <t>予選リーグ　Ｂブロック</t>
  </si>
  <si>
    <t>予選リーグ　Ｃブロック</t>
  </si>
  <si>
    <t>東北</t>
  </si>
  <si>
    <t>－</t>
  </si>
  <si>
    <t>－</t>
  </si>
  <si>
    <t>－</t>
  </si>
  <si>
    <t>３</t>
  </si>
  <si>
    <t>Ｄブロック</t>
  </si>
  <si>
    <t>Ｃブロック</t>
  </si>
  <si>
    <t>Ｂブロック</t>
  </si>
  <si>
    <t>東北高校選手権</t>
  </si>
  <si>
    <t>山形</t>
  </si>
  <si>
    <t>青森</t>
  </si>
  <si>
    <t>秋田</t>
  </si>
  <si>
    <t>田村</t>
  </si>
  <si>
    <t>岩手</t>
  </si>
  <si>
    <t>福島</t>
  </si>
  <si>
    <t>羽黒</t>
  </si>
  <si>
    <t>秋田西</t>
  </si>
  <si>
    <t>山形城北</t>
  </si>
  <si>
    <t>高田</t>
  </si>
  <si>
    <t>団　体　戦　【　女　子　】</t>
  </si>
  <si>
    <t>予選リーグ　Ｄブロック</t>
  </si>
  <si>
    <t>八戸工大一</t>
  </si>
  <si>
    <t>弘前実</t>
  </si>
  <si>
    <t>２０２２．６．１８　県立中央公園</t>
  </si>
  <si>
    <t>秋田北</t>
  </si>
  <si>
    <t>秋田令和</t>
  </si>
  <si>
    <t>盛岡三</t>
  </si>
  <si>
    <t>常盤木学園</t>
  </si>
  <si>
    <t>学法石川</t>
  </si>
  <si>
    <t>一関学院</t>
  </si>
  <si>
    <t>酒田南</t>
  </si>
  <si>
    <t>八戸工大一</t>
  </si>
  <si>
    <t>山形城北</t>
  </si>
  <si>
    <t>宮城学院</t>
  </si>
  <si>
    <t>弘前実</t>
  </si>
  <si>
    <t>創学館</t>
  </si>
  <si>
    <t>黒沢尻工</t>
  </si>
  <si>
    <t>秋田北鷹</t>
  </si>
  <si>
    <t>盛岡工</t>
  </si>
  <si>
    <t>山形中央</t>
  </si>
  <si>
    <t>八戸工大一</t>
  </si>
  <si>
    <t>大館鳳鳴</t>
  </si>
  <si>
    <t>ウルスラ英智</t>
  </si>
  <si>
    <t>東北学院</t>
  </si>
  <si>
    <t>横手清陵</t>
  </si>
  <si>
    <t>学法石川</t>
  </si>
  <si>
    <t>黒沢尻工</t>
  </si>
  <si>
    <t>大館鳳鳴</t>
  </si>
  <si>
    <t>ウルスラ英智</t>
  </si>
  <si>
    <t>横手青陵</t>
  </si>
  <si>
    <t>B1</t>
  </si>
  <si>
    <t>B1</t>
  </si>
  <si>
    <t>B2</t>
  </si>
  <si>
    <t>B2</t>
  </si>
  <si>
    <t>A1</t>
  </si>
  <si>
    <t>A2</t>
  </si>
  <si>
    <t>A3</t>
  </si>
  <si>
    <t>A4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</si>
  <si>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</si>
  <si>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</si>
  <si>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</si>
  <si>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</si>
  <si>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</si>
  <si>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</si>
  <si>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</si>
  <si>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</si>
  <si>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</si>
  <si>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</si>
  <si>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東北</t>
  </si>
  <si>
    <t>創学館</t>
  </si>
  <si>
    <t>学法石川</t>
  </si>
  <si>
    <t>黒沢尻工</t>
  </si>
  <si>
    <t>秋田北鷹</t>
  </si>
  <si>
    <t>盛岡工</t>
  </si>
  <si>
    <t>山形中央</t>
  </si>
  <si>
    <t>八戸工大一</t>
  </si>
  <si>
    <t>一関学院</t>
  </si>
  <si>
    <t>大館鳳鳴</t>
  </si>
  <si>
    <t>ウルスラ英智</t>
  </si>
  <si>
    <t>田村</t>
  </si>
  <si>
    <t>羽黒</t>
  </si>
  <si>
    <t>東北学院</t>
  </si>
  <si>
    <t>弘前実</t>
  </si>
  <si>
    <t>横手清陵</t>
  </si>
  <si>
    <t>A1</t>
  </si>
  <si>
    <t>A2</t>
  </si>
  <si>
    <t>A3</t>
  </si>
  <si>
    <t>A4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</si>
  <si>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</si>
  <si>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</si>
  <si>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</si>
  <si>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</si>
  <si>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</si>
  <si>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</si>
  <si>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</si>
  <si>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</si>
  <si>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</si>
  <si>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</si>
  <si>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秋田北</t>
  </si>
  <si>
    <t>秋田西</t>
  </si>
  <si>
    <t>酒田南</t>
  </si>
  <si>
    <t>秋田令和</t>
  </si>
  <si>
    <t>盛岡三</t>
  </si>
  <si>
    <t>常磐木学園</t>
  </si>
  <si>
    <t>山形城北</t>
  </si>
  <si>
    <t>宮城学院</t>
  </si>
  <si>
    <t>高田</t>
  </si>
  <si>
    <t>常磐木学園</t>
  </si>
  <si>
    <t xml:space="preserve"> Ｂブロック１位</t>
  </si>
  <si>
    <t xml:space="preserve">  Ａブロック１位</t>
  </si>
  <si>
    <t xml:space="preserve">  Ｃブロック１位</t>
  </si>
  <si>
    <t xml:space="preserve"> Ｄブロック１位</t>
  </si>
  <si>
    <t>令和４年６月１８日　秋田県立中央公園</t>
  </si>
  <si>
    <t xml:space="preserve">  Ａブロック</t>
  </si>
  <si>
    <t>　Ｃブロック</t>
  </si>
  <si>
    <t xml:space="preserve"> Ｄブロック</t>
  </si>
  <si>
    <t>県</t>
  </si>
  <si>
    <t>高校</t>
  </si>
  <si>
    <t xml:space="preserve">  Ａブロック１位</t>
  </si>
  <si>
    <t xml:space="preserve"> Ｂブロック１位</t>
  </si>
  <si>
    <t xml:space="preserve">  Ｃブロック１位</t>
  </si>
  <si>
    <t xml:space="preserve"> Ｄブロック１位</t>
  </si>
  <si>
    <t>団　体　戦　【　男　子　】</t>
  </si>
  <si>
    <t>予選リーグ　Ａブロック</t>
  </si>
  <si>
    <t>［予選リーグ］</t>
  </si>
  <si>
    <t>Ａブロック</t>
  </si>
  <si>
    <t>勝　率</t>
  </si>
  <si>
    <t>順　位</t>
  </si>
  <si>
    <t>学　　校　　名</t>
  </si>
  <si>
    <t>宮城</t>
  </si>
  <si>
    <t>山形</t>
  </si>
  <si>
    <t>福島</t>
  </si>
  <si>
    <t>岩手</t>
  </si>
  <si>
    <t>／</t>
  </si>
  <si>
    <t>予選リーグ　Ｂブロック</t>
  </si>
  <si>
    <t>Ｂブロック</t>
  </si>
  <si>
    <t>秋田</t>
  </si>
  <si>
    <t>青森</t>
  </si>
  <si>
    <t>予選リーグ　Ｃブロック</t>
  </si>
  <si>
    <t>Ｃブロック</t>
  </si>
  <si>
    <t>予選リーグ　Ｄブロック</t>
  </si>
  <si>
    <t>Ｄブロック</t>
  </si>
  <si>
    <t>団　体　戦　【　女　子　】</t>
  </si>
  <si>
    <t>③</t>
  </si>
  <si>
    <t>R</t>
  </si>
  <si>
    <t>0</t>
  </si>
  <si>
    <t>④</t>
  </si>
  <si>
    <t>横手清陵</t>
  </si>
  <si>
    <t>④</t>
  </si>
  <si>
    <t>3</t>
  </si>
  <si>
    <t>1</t>
  </si>
  <si>
    <t>②</t>
  </si>
  <si>
    <t>2</t>
  </si>
  <si>
    <t>+3</t>
  </si>
  <si>
    <t>+1</t>
  </si>
  <si>
    <t>-2</t>
  </si>
  <si>
    <t>０－②</t>
  </si>
  <si>
    <t>０－④</t>
  </si>
  <si>
    <t>１－④</t>
  </si>
  <si>
    <t>②－０</t>
  </si>
  <si>
    <t>④－０</t>
  </si>
  <si>
    <t>④－３</t>
  </si>
  <si>
    <t>⓸－１</t>
  </si>
  <si>
    <t>⓸－２</t>
  </si>
  <si>
    <t>３－⓸</t>
  </si>
  <si>
    <t>⓸</t>
  </si>
  <si>
    <t xml:space="preserve">   </t>
  </si>
  <si>
    <t>宮城県</t>
  </si>
  <si>
    <t>山形県</t>
  </si>
  <si>
    <t>福島県</t>
  </si>
  <si>
    <t>岩手県</t>
  </si>
  <si>
    <t>③</t>
  </si>
  <si>
    <t>新井･鵜沼</t>
  </si>
  <si>
    <t>及川･山室</t>
  </si>
  <si>
    <t>安田･鈴木</t>
  </si>
  <si>
    <t>斎藤･西山</t>
  </si>
  <si>
    <t>佐藤･菅原</t>
  </si>
  <si>
    <t>竹内･岩渕</t>
  </si>
  <si>
    <t>根岸･中尾</t>
  </si>
  <si>
    <t>高橋･西宮</t>
  </si>
  <si>
    <t>浅見･初鹿</t>
  </si>
  <si>
    <t>伊関･大澤</t>
  </si>
  <si>
    <t>及川･岩渕</t>
  </si>
  <si>
    <t>竹内･大橋</t>
  </si>
  <si>
    <t>秋田県</t>
  </si>
  <si>
    <t>青森県</t>
  </si>
  <si>
    <t>②</t>
  </si>
  <si>
    <t>杉渕･吉田</t>
  </si>
  <si>
    <t>及川･大坪</t>
  </si>
  <si>
    <t>鈴木･今野</t>
  </si>
  <si>
    <t>土畑･荒関</t>
  </si>
  <si>
    <t>相馬･松岡</t>
  </si>
  <si>
    <t>佐藤汰･田村</t>
  </si>
  <si>
    <t>須田･結城</t>
  </si>
  <si>
    <t>山口･大谷</t>
  </si>
  <si>
    <t>因幡･片岡</t>
  </si>
  <si>
    <t>吉田･細越</t>
  </si>
  <si>
    <t>奥山･後藤</t>
  </si>
  <si>
    <t>棟方･馬場</t>
  </si>
  <si>
    <t>杉渕･松岡</t>
  </si>
  <si>
    <t>相馬･吉田</t>
  </si>
  <si>
    <t>猪股･片岡</t>
  </si>
  <si>
    <t>因幡･浪岡</t>
  </si>
  <si>
    <t>橋本･黒田</t>
  </si>
  <si>
    <t>黒澤･石田</t>
  </si>
  <si>
    <t>菅野･山下</t>
  </si>
  <si>
    <t>菅野･田中</t>
  </si>
  <si>
    <t>澤舘･土田</t>
  </si>
  <si>
    <t>齊藤･畠山</t>
  </si>
  <si>
    <t>木幡･小野</t>
  </si>
  <si>
    <t>齋藤･渡辺</t>
  </si>
  <si>
    <t>東･及川</t>
  </si>
  <si>
    <t>猪股･鈴木</t>
  </si>
  <si>
    <t>大泉･木村</t>
  </si>
  <si>
    <t>吉田･安部</t>
  </si>
  <si>
    <t>橋本･竹内</t>
  </si>
  <si>
    <t>岩﨑･猪股</t>
  </si>
  <si>
    <t>庄子･浅沼</t>
  </si>
  <si>
    <t>齊藤･鈴木</t>
  </si>
  <si>
    <t>小田切･関川</t>
  </si>
  <si>
    <t>平塚･小野木</t>
  </si>
  <si>
    <t>羽場･石澤</t>
  </si>
  <si>
    <t>皆川･髙_xD84D__xDE3A_諒</t>
  </si>
  <si>
    <t>小見･本間</t>
  </si>
  <si>
    <t>守田･飯渕</t>
  </si>
  <si>
    <t>山賀･樋口</t>
  </si>
  <si>
    <t>山初･高橋柊</t>
  </si>
  <si>
    <t>川崎･小平</t>
  </si>
  <si>
    <t>工藤･玉手</t>
  </si>
  <si>
    <t>工藤･長利</t>
  </si>
  <si>
    <t>佐藤那･永沢</t>
  </si>
  <si>
    <t>佐々木･青木</t>
  </si>
  <si>
    <t>小見･菅原</t>
  </si>
  <si>
    <t>髙橋理･髙_xD84D__xDE3A_諒</t>
  </si>
  <si>
    <t>草野･菅原</t>
  </si>
  <si>
    <t>永井･高橋</t>
  </si>
  <si>
    <t>藤守･諏訪</t>
  </si>
  <si>
    <t>先﨑･猪俣</t>
  </si>
  <si>
    <t>新池･石井</t>
  </si>
  <si>
    <t>天間･横山</t>
  </si>
  <si>
    <t>樋渡一･樋渡双</t>
  </si>
  <si>
    <t>栁沼･遠藤</t>
  </si>
  <si>
    <t>加藤･桑原</t>
  </si>
  <si>
    <t>及川･村上</t>
  </si>
  <si>
    <t>澁谷･伊藤</t>
  </si>
  <si>
    <t>厚海･佐野</t>
  </si>
  <si>
    <t>本多･武藤</t>
  </si>
  <si>
    <t>中島･古山</t>
  </si>
  <si>
    <t>飯塚･若狭</t>
  </si>
  <si>
    <t>諏訪･藤守</t>
  </si>
  <si>
    <t>古山･村上</t>
  </si>
  <si>
    <t>星･菊地</t>
  </si>
  <si>
    <t>佐藤･和田</t>
  </si>
  <si>
    <t>川村の･川村あ</t>
  </si>
  <si>
    <t>佐藤･畠山</t>
  </si>
  <si>
    <t>阿部･及川来</t>
  </si>
  <si>
    <t>相馬･九嶋</t>
  </si>
  <si>
    <t>伊田･鈴木</t>
  </si>
  <si>
    <t>廣﨑･大西</t>
  </si>
  <si>
    <t>佐藤･千葉</t>
  </si>
  <si>
    <t>畠山･越高</t>
  </si>
  <si>
    <t>髙橋･菅原</t>
  </si>
  <si>
    <t>工藤･中谷</t>
  </si>
  <si>
    <t>星･千葉</t>
  </si>
  <si>
    <t>鈴木･伊田</t>
  </si>
  <si>
    <t>尾田川･山田</t>
  </si>
  <si>
    <t>佐藤･菊地</t>
  </si>
  <si>
    <t>齋藤･田賀</t>
  </si>
  <si>
    <t>畠山･小坂</t>
  </si>
  <si>
    <t>相馬･大塚</t>
  </si>
  <si>
    <t>遠藤･田口</t>
  </si>
  <si>
    <t>田中･中村</t>
  </si>
  <si>
    <t>大友･伊藤</t>
  </si>
  <si>
    <t>山田･久保田</t>
  </si>
  <si>
    <t>船木･大越</t>
  </si>
  <si>
    <t>大吹･佐々木</t>
  </si>
  <si>
    <t>石井･菊池</t>
  </si>
  <si>
    <t>佐藤日･佐藤希</t>
  </si>
  <si>
    <t>髙橋･出雲</t>
  </si>
  <si>
    <t>伊東･岩澤</t>
  </si>
  <si>
    <t>佐々木･髙橋</t>
  </si>
  <si>
    <t>相山･熊木</t>
  </si>
  <si>
    <t>田中･山本</t>
  </si>
  <si>
    <t>菊地･中村</t>
  </si>
  <si>
    <t>大友･及川</t>
  </si>
  <si>
    <t>安達･伊藤</t>
  </si>
  <si>
    <t>半田･永沢</t>
  </si>
  <si>
    <t>佐藤杏･森</t>
  </si>
  <si>
    <t>三浦･伊藤</t>
  </si>
  <si>
    <t>亘理･村上心</t>
  </si>
  <si>
    <t>佐藤･柴田</t>
  </si>
  <si>
    <t>八角･近野</t>
  </si>
  <si>
    <t>福士･小枝</t>
  </si>
  <si>
    <t>戸羽･井上</t>
  </si>
  <si>
    <t>氏家･大和</t>
  </si>
  <si>
    <t>佐藤伶･平林</t>
  </si>
  <si>
    <t>丹藤･山口</t>
  </si>
  <si>
    <t>金野･門田</t>
  </si>
  <si>
    <t>八角･宮嶋</t>
  </si>
  <si>
    <t>野口･村上柚</t>
  </si>
  <si>
    <t>大澤･近野</t>
  </si>
  <si>
    <t>相澤･山口</t>
  </si>
  <si>
    <t>高橋拓己･西宮想心</t>
  </si>
  <si>
    <t>小田切智明･関川結斗</t>
  </si>
  <si>
    <t>根岸澪紋･中尾彦斗</t>
  </si>
  <si>
    <t>小見碧斗･菅原伯斗</t>
  </si>
  <si>
    <t>浅見竣一朗･初鹿暁哉</t>
  </si>
  <si>
    <t>川崎彪雅･小平悠斗</t>
  </si>
  <si>
    <t>因幡･松岡</t>
  </si>
  <si>
    <t>天間美嘉･横山心花</t>
  </si>
  <si>
    <t>半田実来･永沢日陽花</t>
  </si>
  <si>
    <t>永井優理子･高橋心菜</t>
  </si>
  <si>
    <t>佐藤愛月･柴田明</t>
  </si>
  <si>
    <t>古山愛梨奈･村上茉悠</t>
  </si>
  <si>
    <t>氏家来夢･大和かのん</t>
  </si>
  <si>
    <t>男子個人戦</t>
  </si>
  <si>
    <t>東北高校選手権</t>
  </si>
  <si>
    <t>令和４年６月１９日</t>
  </si>
  <si>
    <t>優勝</t>
  </si>
  <si>
    <t>21浅見竣一朗（2）
  初鹿　暁哉（2）</t>
  </si>
  <si>
    <t>秋田県立中央公園</t>
  </si>
  <si>
    <t>高橋　拓己（3）　　西宮　想心（3）</t>
  </si>
  <si>
    <t>(</t>
  </si>
  <si>
    <t>･</t>
  </si>
  <si>
    <t>)</t>
  </si>
  <si>
    <t>小田切智明（3）
関川　結斗（3）</t>
  </si>
  <si>
    <t>宮越　海成（2）　　柴田　将冴（2）</t>
  </si>
  <si>
    <t>木村　奎仁（2）
池田　柊司（2）</t>
  </si>
  <si>
    <t>御所野学院</t>
  </si>
  <si>
    <t>藤原　涼太（3）
髙橋　翔真（3）</t>
  </si>
  <si>
    <t>黒沢尻北</t>
  </si>
  <si>
    <t>菊池　瑛吉（3）
木村　士湧（2）</t>
  </si>
  <si>
    <t>弘前</t>
  </si>
  <si>
    <t>佐藤　希海（2）　　小田　千陽（2）</t>
  </si>
  <si>
    <t>猫塚　新大（3）　　及川　　諒（3）</t>
  </si>
  <si>
    <t>佃　　裕斗（3）
瀬川　悠人（3）</t>
  </si>
  <si>
    <t>八学光星</t>
  </si>
  <si>
    <t>菅野眞紀仁（3）　　渡辺虎太朗（3）</t>
  </si>
  <si>
    <t>佐藤　那樹（2）　　永沢　紀磨（3）</t>
  </si>
  <si>
    <t>横手清陵</t>
  </si>
  <si>
    <t>武者　空来（2）　　半田　聖弥（2）</t>
  </si>
  <si>
    <t>佐藤　修夢（3）
佐久間柊友（2）</t>
  </si>
  <si>
    <t>福島西</t>
  </si>
  <si>
    <t>新倉　陵誠（3）
及川　莉央（2）</t>
  </si>
  <si>
    <t>澤舘　大智（3）
土田竜太郎（3）</t>
  </si>
  <si>
    <t>棟方　志優（3）
馬場　櫂斗（3）</t>
  </si>
  <si>
    <t>相馬　史弥（3）
吉田　夕輝（3）</t>
  </si>
  <si>
    <t>根岸　澪紋（2）
中尾　彦斗（2）</t>
  </si>
  <si>
    <t>太田　朋玖（3）
島元　新平（3）</t>
  </si>
  <si>
    <t>瀧澤　　琉（3）
佐藤　綾平（3）</t>
  </si>
  <si>
    <t>守田　一帆（3）
飯渕　真大（3）</t>
  </si>
  <si>
    <t>羽場　　碧（3）
石澤　葵音（3）</t>
  </si>
  <si>
    <t>袴塚　昊和（1）　　菅野　百音（1）</t>
  </si>
  <si>
    <t>伊藤　天鯉（3）
吉田　　匠（3）</t>
  </si>
  <si>
    <t>土畑　海翔（3）　　川守田真翔（2）</t>
  </si>
  <si>
    <t>遠藤　　絆（3）
西村　清司（2）</t>
  </si>
  <si>
    <t>古川　創大（2）　　佐藤　　紳（2）</t>
  </si>
  <si>
    <t>根本　遼河（3）
渡邊　俊輔（2）</t>
  </si>
  <si>
    <t>清陵情報</t>
  </si>
  <si>
    <t>安田　　舜（2）
鈴木　大輝（3）</t>
  </si>
  <si>
    <t>菅野　暖空（3）
山下　翔世（3）</t>
  </si>
  <si>
    <t>小見　碧斗（1）
本間　愛真（3）</t>
  </si>
  <si>
    <t>山初　大空（3）
高橋　柊真（3）</t>
  </si>
  <si>
    <t>山賀　滉己（3）
樋口　拓海（2）</t>
  </si>
  <si>
    <t>佐藤　良吹（2）
菅原　大馳（2）</t>
  </si>
  <si>
    <t>畠山　蒼真（1）　　加藤　琉偉（1）</t>
  </si>
  <si>
    <t>力丸　陽向（1）
津田　聖弥（1）</t>
  </si>
  <si>
    <t>猪股　悠志（1）  　片岡　将武（2）</t>
  </si>
  <si>
    <t>國松　樹人（1）　　鈴木　　煌（1）</t>
  </si>
  <si>
    <t>矢吹　　蓮（3）　　　岡部　友哉（3）</t>
  </si>
  <si>
    <t>髙沢　　響（2）　　　成田　仙真（2）</t>
  </si>
  <si>
    <t>能代松陽</t>
  </si>
  <si>
    <t>浅見竣一朗（2）　　初鹿　暁哉（2）</t>
  </si>
  <si>
    <t>川崎　彪雅（2）　　小平　悠斗（3）</t>
  </si>
  <si>
    <t>山谷　純平（3）
黒澤　陽斗（3）</t>
  </si>
  <si>
    <t>吉田　　耀（2）　　　薄井　海斗（3）</t>
  </si>
  <si>
    <t>白河</t>
  </si>
  <si>
    <t>鈴木　亜門（3）
今野　遥斗（3）</t>
  </si>
  <si>
    <t>髙栁　順成（3）
阿部　哲平（3）</t>
  </si>
  <si>
    <t>大曲工</t>
  </si>
  <si>
    <t>東　　脩蔵（2）　　　高際　竜暉（2）</t>
  </si>
  <si>
    <t>山口　　諒（3）
大谷　　紳（3）</t>
  </si>
  <si>
    <t>吉川　柊太（3）　　小松利玖斗（2）</t>
  </si>
  <si>
    <t>大曲</t>
  </si>
  <si>
    <t>伊関　　悠（1）
大澤真紗斗（1）</t>
  </si>
  <si>
    <t>木幡　一陽（3）　　小野　武蔵（3）</t>
  </si>
  <si>
    <t>田中　悠斗（2）
貝瀬　　煌（2）</t>
  </si>
  <si>
    <t>三本木</t>
  </si>
  <si>
    <t>笹森　真皓（3）
越田　来翔（3）</t>
  </si>
  <si>
    <t>佐藤　直輝（2）　　入江　快成（3）</t>
  </si>
  <si>
    <t>草野　啄巳（2）　　菅原　伯斗（3）</t>
  </si>
  <si>
    <t>因幡　颯汰（2）　　浪岡　愛琉（3）</t>
  </si>
  <si>
    <t>村田　優斗（3）　　小野寺　蓮（3）</t>
  </si>
  <si>
    <t>相山　昂慧（1）　　　吉田　拓翔（1）</t>
  </si>
  <si>
    <t>及川　統司（3）　　大坪　厚大（3）</t>
  </si>
  <si>
    <t>盛岡工</t>
  </si>
  <si>
    <t>木皿璃夢斗（1）　　阿部　瑛斗（1）</t>
  </si>
  <si>
    <t>米澤　湘也（1）
畠山　七樹（1）</t>
  </si>
  <si>
    <t>黒澤　悠真（2）
石田　琉人（2）</t>
  </si>
  <si>
    <t>齋藤　楓雅（3）
安部　蓮生（3）</t>
  </si>
  <si>
    <t>橋本　侑弥（3）　　黒田　寛之（2）</t>
  </si>
  <si>
    <t/>
  </si>
  <si>
    <t>女子個人戦</t>
  </si>
  <si>
    <t>1 天間　美嘉（3）
  横山　心花（3）</t>
  </si>
  <si>
    <t>天間　美嘉（3）
横山　心花（3）</t>
  </si>
  <si>
    <t>星　いづみ（2）  　　千葉　瑠奈（3）</t>
  </si>
  <si>
    <t>飯塚　　楓（3）
若狭　あい（1）</t>
  </si>
  <si>
    <t>髙橋　紗羽（2）
奥山　雫来（2）</t>
  </si>
  <si>
    <t>横手城南</t>
  </si>
  <si>
    <t>二戸　柚芽（3）　　　小泉いち菜（3）</t>
  </si>
  <si>
    <t>青森明の星</t>
  </si>
  <si>
    <t>千葉　遥菜（1）
工藤　綾乃（1）</t>
  </si>
  <si>
    <t>西條　　葵（1）　　　　　齋藤ほのみ（2）</t>
  </si>
  <si>
    <t>目黒陽茉莉（3）　　井上　茉尋（3）</t>
  </si>
  <si>
    <t>山形市商</t>
  </si>
  <si>
    <t>田口　陽向（2）　　　竹内　美結（3）</t>
  </si>
  <si>
    <t>吉田　果恋（1）
藤原　亜咲（1）</t>
  </si>
  <si>
    <t>先﨑　琉那（3）　　　佐野　綾音（3）</t>
  </si>
  <si>
    <t>首藤さやか（2）
根本いずみ（1）</t>
  </si>
  <si>
    <t>村上　　凜（3）
吉田　羽那（2）</t>
  </si>
  <si>
    <t>佐々木彩衣（3）　　高橋　栞恩（3）</t>
  </si>
  <si>
    <t>常盤木学園</t>
  </si>
  <si>
    <t>鈴木　ねね（3）　  　伊田陽菜理（3）</t>
  </si>
  <si>
    <t>船木　彩花（1）　　　大越　真緒（1）</t>
  </si>
  <si>
    <t>渡邉　紗英（3）
清水　　空（3）</t>
  </si>
  <si>
    <t>藤井　心愛（1）
村上　茉悠（3）</t>
  </si>
  <si>
    <t>氏家　来夢（2）　　　大和かのん（3）</t>
  </si>
  <si>
    <t>渡辺　心菜（2）
高橋　美羽（2）</t>
  </si>
  <si>
    <t>本宮</t>
  </si>
  <si>
    <t>大和　美月（1）　   　佐藤　　円（1）</t>
  </si>
  <si>
    <t>本多　　愛（3）　  　　武藤　　咲（2）</t>
  </si>
  <si>
    <t>下向　珠璃（2）　　　小川　琉唯（3）</t>
  </si>
  <si>
    <t>滝口月姫乃（2）　　安達　瑠花（2）</t>
  </si>
  <si>
    <t>遠藤　夢知（3）　　　田口　　輝（2）</t>
  </si>
  <si>
    <t>金野　里琉（3）  　　門田　真歩（3）</t>
  </si>
  <si>
    <t>小林　紗依（2）　　　小林　千紗（2）</t>
  </si>
  <si>
    <t>尾田川晴月（3）
山田菜々花（3）</t>
  </si>
  <si>
    <t>佐藤　伶香（3）
平林　侑依（1）</t>
  </si>
  <si>
    <t>田口　実夢（2）
梅川　結音（2）</t>
  </si>
  <si>
    <t>横手</t>
  </si>
  <si>
    <t>齋藤　禅奈（3）
小野寺亜依（2）</t>
  </si>
  <si>
    <t>一関二</t>
  </si>
  <si>
    <t>佐藤日香莉（2）
佐藤　希咲（2）</t>
  </si>
  <si>
    <t>加藤　寧々（1）
桑原　　暖（2）</t>
  </si>
  <si>
    <t>笠原　凪紗（3）
下舘　彩華（2）</t>
  </si>
  <si>
    <t>八学光星</t>
  </si>
  <si>
    <t>草野　冬樹（3）
佐久間陽莉（3）</t>
  </si>
  <si>
    <t>磐城第一</t>
  </si>
  <si>
    <t>菊地　雛梨（3）
佐藤ちさと（2）</t>
  </si>
  <si>
    <t>水沢</t>
  </si>
  <si>
    <t>藤原亜寿美（3）　　　鈴木　佑來（3）</t>
  </si>
  <si>
    <t>盛岡二</t>
  </si>
  <si>
    <t>坂本　朱羽（2）　   　向山　せら（2）</t>
  </si>
  <si>
    <t>立石胡々音（3）
渡辺　藍梨（2）</t>
  </si>
  <si>
    <t>馬上　愛菜（3）　　　馬上　結愛（1）</t>
  </si>
  <si>
    <t>中島　はな（3）  　　原田　　優（3）</t>
  </si>
  <si>
    <t>亘理　有沙（2）  　　村上　心元（3）</t>
  </si>
  <si>
    <t>髙橋　実咲（3）
秋山　舞桜（3）</t>
  </si>
  <si>
    <t>川村　理未（1）　　  佐藤　咲良（1）</t>
  </si>
  <si>
    <t>長井</t>
  </si>
  <si>
    <t>若狭　海咲（3）
髙橋　乃愛（3）</t>
  </si>
  <si>
    <t>田名部</t>
  </si>
  <si>
    <t>福士　華梨（2）　　　小枝　瑚都（2）</t>
  </si>
  <si>
    <t>半田　実来（2）
永沢日陽花（2）</t>
  </si>
  <si>
    <t>出雲　　陽（3）
畠山　　蓮（3）</t>
  </si>
  <si>
    <t>相山幸希奈（3）　　熊木　咲彩（1）</t>
  </si>
  <si>
    <t>吉田　咲幸（3）　   　古山愛梨奈（3）</t>
  </si>
  <si>
    <t>相馬　未藍（3）
小坂　美凪（2）</t>
  </si>
  <si>
    <t>髙橋　佑奈（2）
菅原　亜子（2）</t>
  </si>
  <si>
    <t>川村　のん（3）
川村　あん（3）</t>
  </si>
  <si>
    <t>米澤　香子（2）　    九島ひより（2）</t>
  </si>
  <si>
    <t>阿部　優未（2）    　佐藤　菜々（3）</t>
  </si>
  <si>
    <t>山田彩友美（3）　久保田笑心（1）</t>
  </si>
  <si>
    <t>永井優理子（2）　　高橋　心菜（2）</t>
  </si>
  <si>
    <t>工藤　夢叶（2）
大西真可珀（2）</t>
  </si>
  <si>
    <t>中村　由愛（1）
佐藤　美紀（2）</t>
  </si>
  <si>
    <t>佐藤　真優（3）　   　鎌田　優芽（3）</t>
  </si>
  <si>
    <t>一関一</t>
  </si>
  <si>
    <t>阿部　彩羽（2）　　　新保　綺萌（3）</t>
  </si>
  <si>
    <t>舘岡　朱夏（3）
御所野友莉（2）</t>
  </si>
  <si>
    <t>佐藤　　光（1）
畠山　真碧（1）</t>
  </si>
  <si>
    <t>佐藤　愛月（3）
柴田　　明（3）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</si>
</sst>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HGｺﾞｼｯｸM"/>
      <family val="3"/>
    </font>
    <font>
      <sz val="11"/>
      <name val="HGｺﾞｼｯｸM"/>
      <family val="3"/>
    </font>
    <font>
      <b/>
      <sz val="11"/>
      <color indexed="8"/>
      <name val="HGｺﾞｼｯｸM"/>
      <family val="3"/>
    </font>
    <font>
      <sz val="18"/>
      <name val="HGｺﾞｼｯｸM"/>
      <family val="3"/>
    </font>
    <font>
      <b/>
      <sz val="12"/>
      <name val="HGｺﾞｼｯｸM"/>
      <family val="3"/>
    </font>
    <font>
      <b/>
      <sz val="16"/>
      <name val="HGｺﾞｼｯｸM"/>
      <family val="3"/>
    </font>
    <font>
      <sz val="12"/>
      <name val="HGｺﾞｼｯｸM"/>
      <family val="3"/>
    </font>
    <font>
      <b/>
      <sz val="18"/>
      <name val="HGｺﾞｼｯｸM"/>
      <family val="3"/>
    </font>
    <font>
      <b/>
      <sz val="11"/>
      <name val="HGｺﾞｼｯｸM"/>
      <family val="3"/>
    </font>
    <font>
      <b/>
      <sz val="14"/>
      <name val="HGｺﾞｼｯｸM"/>
      <family val="3"/>
    </font>
    <font>
      <b/>
      <sz val="10"/>
      <name val="HGｺﾞｼｯｸM"/>
      <family val="3"/>
    </font>
    <font>
      <sz val="11"/>
      <color indexed="8"/>
      <name val="ＭＳ Ｐゴシック"/>
      <family val="3"/>
    </font>
    <font>
      <sz val="16"/>
      <name val="HGｺﾞｼｯｸM"/>
      <family val="3"/>
    </font>
    <font>
      <sz val="16"/>
      <name val="ＭＳ Ｐゴシック"/>
      <family val="3"/>
    </font>
    <font>
      <sz val="20"/>
      <name val="HGｺﾞｼｯｸM"/>
      <family val="3"/>
    </font>
    <font>
      <sz val="20"/>
      <name val="ＭＳ Ｐゴシック"/>
      <family val="3"/>
    </font>
    <font>
      <sz val="11"/>
      <name val="HGSｺﾞｼｯｸE"/>
      <family val="3"/>
    </font>
    <font>
      <sz val="18"/>
      <name val="HGSｺﾞｼｯｸE"/>
      <family val="3"/>
    </font>
    <font>
      <sz val="12"/>
      <name val="HGSｺﾞｼｯｸE"/>
      <family val="3"/>
    </font>
    <font>
      <sz val="16"/>
      <name val="HGSｺﾞｼｯｸE"/>
      <family val="3"/>
    </font>
    <font>
      <sz val="14"/>
      <name val="HGSｺﾞｼｯｸE"/>
      <family val="3"/>
    </font>
    <font>
      <sz val="10"/>
      <name val="HGSｺﾞｼｯｸE"/>
      <family val="3"/>
    </font>
    <font>
      <sz val="16"/>
      <color indexed="8"/>
      <name val="HGSｺﾞｼｯｸE"/>
      <family val="3"/>
    </font>
    <font>
      <sz val="11"/>
      <color indexed="8"/>
      <name val="HGSｺﾞｼｯｸE"/>
      <family val="3"/>
    </font>
    <font>
      <sz val="14"/>
      <color indexed="8"/>
      <name val="HGSｺﾞｼｯｸE"/>
      <family val="3"/>
    </font>
    <font>
      <sz val="20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SｺﾞｼｯｸE"/>
      <family val="3"/>
    </font>
    <font>
      <sz val="9"/>
      <name val="HGSｺﾞｼｯｸE"/>
      <family val="3"/>
    </font>
    <font>
      <sz val="8"/>
      <name val="HGSｺﾞｼｯｸE"/>
      <family val="3"/>
    </font>
    <font>
      <sz val="8"/>
      <name val="HGｺﾞｼｯｸM"/>
      <family val="3"/>
    </font>
    <font>
      <sz val="8"/>
      <color indexed="8"/>
      <name val="HGSｺﾞｼｯｸE"/>
      <family val="3"/>
    </font>
    <font>
      <b/>
      <sz val="9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SｺﾞｼｯｸE"/>
      <family val="3"/>
    </font>
    <font>
      <sz val="8"/>
      <color theme="1"/>
      <name val="HGS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 diagonalDown="1">
      <left style="thin"/>
      <right style="thin"/>
      <top/>
      <bottom style="medium"/>
      <diagonal style="thin"/>
    </border>
    <border diagonalDown="1">
      <left style="thin"/>
      <right/>
      <top/>
      <bottom style="medium"/>
      <diagonal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 diagonalDown="1">
      <left style="thin"/>
      <right style="thin"/>
      <top style="medium"/>
      <bottom/>
      <diagonal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/>
      <bottom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 diagonalDown="1">
      <left style="thin"/>
      <right style="thin"/>
      <top style="hair"/>
      <bottom style="hair"/>
      <diagonal style="thin"/>
    </border>
    <border>
      <left style="medium"/>
      <right style="thin"/>
      <top style="medium"/>
      <bottom style="hair"/>
    </border>
    <border diagonalDown="1">
      <left style="thin"/>
      <right>
        <color indexed="63"/>
      </right>
      <top style="medium"/>
      <bottom style="hair"/>
      <diagonal style="thin"/>
    </border>
    <border diagonalDown="1">
      <left>
        <color indexed="63"/>
      </left>
      <right style="thin"/>
      <top style="medium"/>
      <bottom style="hair"/>
      <diagonal style="thin"/>
    </border>
    <border>
      <left style="thin"/>
      <right style="thin"/>
      <top style="hair"/>
      <bottom style="medium"/>
    </border>
    <border diagonalDown="1">
      <left style="thin"/>
      <right style="thin"/>
      <top style="hair"/>
      <bottom style="medium"/>
      <diagonal style="thin"/>
    </border>
    <border diagonalDown="1">
      <left style="thin"/>
      <right>
        <color indexed="63"/>
      </right>
      <top style="hair"/>
      <bottom style="medium"/>
      <diagonal style="thin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 diagonalDown="1">
      <left style="thin"/>
      <right style="thin"/>
      <top style="medium"/>
      <bottom style="hair"/>
      <diagonal style="thin"/>
    </border>
    <border>
      <left/>
      <right style="thick">
        <color rgb="FFFF0000"/>
      </right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n"/>
      <right style="thick">
        <color rgb="FFFF0000"/>
      </right>
      <top/>
      <bottom/>
    </border>
    <border>
      <left style="thin"/>
      <right style="thick">
        <color rgb="FFFF0000"/>
      </right>
      <top/>
      <bottom style="thick">
        <color rgb="FFFF0000"/>
      </bottom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66" fillId="32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9" xfId="60" applyFont="1" applyBorder="1" applyAlignment="1">
      <alignment vertical="center"/>
      <protection/>
    </xf>
    <xf numFmtId="0" fontId="0" fillId="0" borderId="40" xfId="60" applyFont="1" applyBorder="1" applyAlignment="1">
      <alignment vertical="center"/>
      <protection/>
    </xf>
    <xf numFmtId="0" fontId="0" fillId="0" borderId="41" xfId="60" applyFont="1" applyBorder="1" applyAlignment="1">
      <alignment vertical="center"/>
      <protection/>
    </xf>
    <xf numFmtId="0" fontId="0" fillId="0" borderId="25" xfId="60" applyFont="1" applyBorder="1" applyAlignment="1">
      <alignment vertical="center"/>
      <protection/>
    </xf>
    <xf numFmtId="0" fontId="0" fillId="0" borderId="32" xfId="60" applyFont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38" xfId="60" applyFont="1" applyBorder="1" applyAlignment="1">
      <alignment vertical="center"/>
      <protection/>
    </xf>
    <xf numFmtId="0" fontId="0" fillId="0" borderId="28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39" xfId="60" applyFont="1" applyBorder="1" applyAlignment="1">
      <alignment vertical="center"/>
      <protection/>
    </xf>
    <xf numFmtId="0" fontId="15" fillId="0" borderId="40" xfId="60" applyFont="1" applyBorder="1" applyAlignment="1">
      <alignment vertical="center"/>
      <protection/>
    </xf>
    <xf numFmtId="0" fontId="15" fillId="0" borderId="41" xfId="60" applyFont="1" applyBorder="1" applyAlignment="1">
      <alignment vertical="center"/>
      <protection/>
    </xf>
    <xf numFmtId="0" fontId="15" fillId="0" borderId="25" xfId="60" applyFont="1" applyBorder="1" applyAlignment="1">
      <alignment vertical="center"/>
      <protection/>
    </xf>
    <xf numFmtId="0" fontId="15" fillId="0" borderId="31" xfId="60" applyFont="1" applyBorder="1" applyAlignment="1">
      <alignment vertical="center"/>
      <protection/>
    </xf>
    <xf numFmtId="0" fontId="15" fillId="0" borderId="28" xfId="60" applyFont="1" applyBorder="1" applyAlignment="1">
      <alignment vertical="center"/>
      <protection/>
    </xf>
    <xf numFmtId="0" fontId="15" fillId="0" borderId="32" xfId="60" applyFont="1" applyBorder="1" applyAlignment="1">
      <alignment vertical="center"/>
      <protection/>
    </xf>
    <xf numFmtId="0" fontId="15" fillId="0" borderId="38" xfId="60" applyFont="1" applyBorder="1" applyAlignment="1">
      <alignment vertical="center"/>
      <protection/>
    </xf>
    <xf numFmtId="0" fontId="15" fillId="0" borderId="35" xfId="60" applyFont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textRotation="255"/>
    </xf>
    <xf numFmtId="0" fontId="18" fillId="0" borderId="0" xfId="0" applyFont="1" applyAlignment="1">
      <alignment horizontal="distributed" vertical="center"/>
    </xf>
    <xf numFmtId="49" fontId="22" fillId="0" borderId="42" xfId="0" applyNumberFormat="1" applyFont="1" applyBorder="1" applyAlignment="1">
      <alignment vertical="center"/>
    </xf>
    <xf numFmtId="49" fontId="22" fillId="0" borderId="43" xfId="0" applyNumberFormat="1" applyFont="1" applyBorder="1" applyAlignment="1">
      <alignment vertical="center"/>
    </xf>
    <xf numFmtId="49" fontId="22" fillId="0" borderId="44" xfId="0" applyNumberFormat="1" applyFont="1" applyBorder="1" applyAlignment="1">
      <alignment vertical="center"/>
    </xf>
    <xf numFmtId="49" fontId="22" fillId="0" borderId="45" xfId="0" applyNumberFormat="1" applyFont="1" applyBorder="1" applyAlignment="1">
      <alignment vertical="center"/>
    </xf>
    <xf numFmtId="49" fontId="22" fillId="0" borderId="30" xfId="0" applyNumberFormat="1" applyFont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vertical="center"/>
    </xf>
    <xf numFmtId="49" fontId="22" fillId="0" borderId="47" xfId="0" applyNumberFormat="1" applyFont="1" applyBorder="1" applyAlignment="1">
      <alignment vertical="center"/>
    </xf>
    <xf numFmtId="49" fontId="22" fillId="0" borderId="48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8" xfId="0" applyFont="1" applyBorder="1" applyAlignment="1">
      <alignment horizontal="distributed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9" xfId="0" applyFont="1" applyBorder="1" applyAlignment="1">
      <alignment horizontal="distributed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textRotation="255"/>
    </xf>
    <xf numFmtId="0" fontId="22" fillId="0" borderId="34" xfId="0" applyFont="1" applyBorder="1" applyAlignment="1">
      <alignment horizontal="center" vertical="center" textRotation="255"/>
    </xf>
    <xf numFmtId="0" fontId="22" fillId="0" borderId="64" xfId="0" applyFont="1" applyBorder="1" applyAlignment="1">
      <alignment horizontal="center" vertical="center"/>
    </xf>
    <xf numFmtId="0" fontId="22" fillId="0" borderId="62" xfId="0" applyFont="1" applyBorder="1" applyAlignment="1">
      <alignment horizontal="distributed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 textRotation="255"/>
    </xf>
    <xf numFmtId="0" fontId="22" fillId="0" borderId="24" xfId="0" applyFont="1" applyBorder="1" applyAlignment="1">
      <alignment horizontal="center" vertical="center" textRotation="255"/>
    </xf>
    <xf numFmtId="0" fontId="22" fillId="0" borderId="32" xfId="0" applyFont="1" applyBorder="1" applyAlignment="1">
      <alignment horizontal="center" vertical="center" textRotation="255"/>
    </xf>
    <xf numFmtId="0" fontId="22" fillId="0" borderId="70" xfId="0" applyFont="1" applyBorder="1" applyAlignment="1">
      <alignment horizontal="center" vertical="center" textRotation="255"/>
    </xf>
    <xf numFmtId="0" fontId="22" fillId="0" borderId="38" xfId="0" applyFont="1" applyBorder="1" applyAlignment="1">
      <alignment horizontal="center" vertical="center" textRotation="255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 shrinkToFit="1"/>
    </xf>
    <xf numFmtId="0" fontId="17" fillId="0" borderId="71" xfId="60" applyFont="1" applyBorder="1" applyAlignment="1">
      <alignment horizontal="center" vertical="center"/>
      <protection/>
    </xf>
    <xf numFmtId="0" fontId="17" fillId="0" borderId="72" xfId="60" applyFont="1" applyBorder="1" applyAlignment="1">
      <alignment horizontal="center" vertical="center"/>
      <protection/>
    </xf>
    <xf numFmtId="0" fontId="17" fillId="0" borderId="73" xfId="60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67" xfId="0" applyFont="1" applyBorder="1" applyAlignment="1">
      <alignment horizontal="center" vertical="center" shrinkToFit="1"/>
    </xf>
    <xf numFmtId="0" fontId="67" fillId="0" borderId="67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 shrinkToFit="1"/>
    </xf>
    <xf numFmtId="0" fontId="18" fillId="0" borderId="74" xfId="0" applyFont="1" applyBorder="1" applyAlignment="1" quotePrefix="1">
      <alignment horizontal="center" vertical="center"/>
    </xf>
    <xf numFmtId="0" fontId="18" fillId="0" borderId="0" xfId="0" applyFont="1" applyAlignment="1" quotePrefix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23" fillId="0" borderId="33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3" fillId="0" borderId="29" xfId="0" applyFont="1" applyBorder="1" applyAlignment="1">
      <alignment horizontal="distributed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distributed" textRotation="255"/>
    </xf>
    <xf numFmtId="0" fontId="18" fillId="0" borderId="78" xfId="0" applyFont="1" applyBorder="1" applyAlignment="1">
      <alignment horizontal="center" vertical="distributed" textRotation="255"/>
    </xf>
    <xf numFmtId="0" fontId="18" fillId="0" borderId="79" xfId="0" applyFont="1" applyBorder="1" applyAlignment="1">
      <alignment horizontal="center" vertical="distributed" textRotation="255"/>
    </xf>
    <xf numFmtId="0" fontId="18" fillId="0" borderId="41" xfId="0" applyFont="1" applyBorder="1" applyAlignment="1">
      <alignment horizontal="center" vertical="distributed" textRotation="255"/>
    </xf>
    <xf numFmtId="0" fontId="18" fillId="0" borderId="29" xfId="0" applyFont="1" applyBorder="1" applyAlignment="1">
      <alignment horizontal="center" vertical="distributed" textRotation="255"/>
    </xf>
    <xf numFmtId="0" fontId="20" fillId="0" borderId="2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textRotation="255"/>
    </xf>
    <xf numFmtId="0" fontId="22" fillId="0" borderId="31" xfId="0" applyFont="1" applyBorder="1" applyAlignment="1">
      <alignment horizontal="center" vertical="center" textRotation="255"/>
    </xf>
    <xf numFmtId="0" fontId="19" fillId="0" borderId="6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67" xfId="0" applyFont="1" applyBorder="1" applyAlignment="1">
      <alignment horizontal="center" vertical="center"/>
    </xf>
    <xf numFmtId="0" fontId="0" fillId="0" borderId="71" xfId="60" applyFont="1" applyBorder="1" applyAlignment="1">
      <alignment horizontal="center" vertical="center"/>
      <protection/>
    </xf>
    <xf numFmtId="0" fontId="0" fillId="0" borderId="72" xfId="60" applyBorder="1" applyAlignment="1">
      <alignment horizontal="center" vertical="center"/>
      <protection/>
    </xf>
    <xf numFmtId="0" fontId="0" fillId="0" borderId="73" xfId="60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60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8" fillId="0" borderId="34" xfId="0" applyFont="1" applyBorder="1" applyAlignment="1" quotePrefix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7" xfId="0" applyFont="1" applyBorder="1" applyAlignment="1" quotePrefix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70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0" fillId="0" borderId="77" xfId="0" applyFont="1" applyBorder="1" applyAlignment="1">
      <alignment horizontal="center" vertical="distributed" textRotation="255"/>
    </xf>
    <xf numFmtId="0" fontId="10" fillId="0" borderId="78" xfId="0" applyFont="1" applyBorder="1" applyAlignment="1">
      <alignment horizontal="center" vertical="distributed" textRotation="255"/>
    </xf>
    <xf numFmtId="0" fontId="10" fillId="0" borderId="79" xfId="0" applyFont="1" applyBorder="1" applyAlignment="1">
      <alignment horizontal="center" vertical="distributed" textRotation="255"/>
    </xf>
    <xf numFmtId="0" fontId="10" fillId="0" borderId="41" xfId="0" applyFont="1" applyBorder="1" applyAlignment="1">
      <alignment horizontal="center" vertical="distributed" textRotation="255"/>
    </xf>
    <xf numFmtId="0" fontId="10" fillId="0" borderId="29" xfId="0" applyFont="1" applyBorder="1" applyAlignment="1">
      <alignment horizontal="center" vertical="distributed" textRotation="255"/>
    </xf>
    <xf numFmtId="0" fontId="10" fillId="0" borderId="6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2" fillId="0" borderId="29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3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1" xfId="0" applyFont="1" applyBorder="1" applyAlignment="1">
      <alignment horizontal="distributed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84" xfId="0" applyFont="1" applyBorder="1" applyAlignment="1">
      <alignment horizontal="distributed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2" xfId="0" applyFont="1" applyBorder="1" applyAlignment="1">
      <alignment horizontal="distributed" vertical="center"/>
    </xf>
    <xf numFmtId="0" fontId="3" fillId="0" borderId="97" xfId="0" applyFont="1" applyBorder="1" applyAlignment="1">
      <alignment horizontal="center" vertical="center"/>
    </xf>
    <xf numFmtId="0" fontId="45" fillId="0" borderId="0" xfId="60" applyFont="1" applyAlignment="1">
      <alignment horizontal="right"/>
      <protection/>
    </xf>
    <xf numFmtId="0" fontId="45" fillId="0" borderId="0" xfId="60" applyFont="1" applyAlignment="1">
      <alignment horizontal="center"/>
      <protection/>
    </xf>
    <xf numFmtId="0" fontId="45" fillId="0" borderId="0" xfId="60" applyFont="1" applyAlignment="1">
      <alignment horizontal="left" vertical="center" wrapText="1"/>
      <protection/>
    </xf>
    <xf numFmtId="0" fontId="23" fillId="0" borderId="0" xfId="60" applyFont="1" applyAlignment="1">
      <alignment horizontal="center" vertical="center" wrapText="1"/>
      <protection/>
    </xf>
    <xf numFmtId="0" fontId="45" fillId="0" borderId="0" xfId="60" applyFont="1" applyAlignment="1">
      <alignment horizontal="right" vertical="center"/>
      <protection/>
    </xf>
    <xf numFmtId="49" fontId="45" fillId="0" borderId="0" xfId="60" applyNumberFormat="1" applyFont="1" applyAlignment="1">
      <alignment horizontal="right"/>
      <protection/>
    </xf>
    <xf numFmtId="49" fontId="45" fillId="0" borderId="0" xfId="60" applyNumberFormat="1" applyFont="1" applyAlignment="1">
      <alignment horizontal="left"/>
      <protection/>
    </xf>
    <xf numFmtId="49" fontId="21" fillId="0" borderId="0" xfId="60" applyNumberFormat="1" applyFont="1" applyAlignment="1">
      <alignment horizontal="center" vertical="center"/>
      <protection/>
    </xf>
    <xf numFmtId="0" fontId="46" fillId="0" borderId="0" xfId="60" applyFont="1" applyAlignment="1">
      <alignment horizontal="right" wrapText="1"/>
      <protection/>
    </xf>
    <xf numFmtId="0" fontId="46" fillId="0" borderId="0" xfId="60" applyFont="1" applyAlignment="1">
      <alignment horizontal="right"/>
      <protection/>
    </xf>
    <xf numFmtId="49" fontId="45" fillId="0" borderId="0" xfId="60" applyNumberFormat="1" applyFont="1" applyAlignment="1">
      <alignment horizontal="right" vertical="center"/>
      <protection/>
    </xf>
    <xf numFmtId="49" fontId="10" fillId="0" borderId="0" xfId="60" applyNumberFormat="1" applyFont="1" applyAlignment="1">
      <alignment horizontal="center" vertical="center" wrapText="1"/>
      <protection/>
    </xf>
    <xf numFmtId="0" fontId="20" fillId="0" borderId="0" xfId="60" applyFont="1" applyAlignment="1">
      <alignment vertical="top"/>
      <protection/>
    </xf>
    <xf numFmtId="0" fontId="20" fillId="0" borderId="0" xfId="60" applyFont="1" applyAlignment="1">
      <alignment horizontal="center" vertical="center"/>
      <protection/>
    </xf>
    <xf numFmtId="0" fontId="45" fillId="0" borderId="0" xfId="60" applyFont="1" applyAlignment="1">
      <alignment horizontal="left" vertical="top" wrapText="1"/>
      <protection/>
    </xf>
    <xf numFmtId="0" fontId="23" fillId="0" borderId="0" xfId="60" applyFont="1" applyAlignment="1">
      <alignment horizontal="center" vertical="top" wrapText="1"/>
      <protection/>
    </xf>
    <xf numFmtId="49" fontId="20" fillId="0" borderId="0" xfId="60" applyNumberFormat="1" applyFont="1" applyAlignment="1">
      <alignment horizontal="right" vertical="top"/>
      <protection/>
    </xf>
    <xf numFmtId="49" fontId="20" fillId="0" borderId="0" xfId="60" applyNumberFormat="1" applyFont="1" applyAlignment="1">
      <alignment horizontal="left" vertical="top"/>
      <protection/>
    </xf>
    <xf numFmtId="49" fontId="10" fillId="0" borderId="54" xfId="60" applyNumberFormat="1" applyFont="1" applyBorder="1" applyAlignment="1">
      <alignment horizontal="center" vertical="center" wrapText="1"/>
      <protection/>
    </xf>
    <xf numFmtId="49" fontId="20" fillId="0" borderId="0" xfId="60" applyNumberFormat="1" applyFont="1" applyAlignment="1">
      <alignment vertical="top"/>
      <protection/>
    </xf>
    <xf numFmtId="0" fontId="20" fillId="0" borderId="0" xfId="60" applyFont="1" applyAlignment="1">
      <alignment horizontal="center" vertical="top"/>
      <protection/>
    </xf>
    <xf numFmtId="0" fontId="46" fillId="0" borderId="0" xfId="60" applyFont="1" applyAlignment="1">
      <alignment vertical="top" wrapText="1"/>
      <protection/>
    </xf>
    <xf numFmtId="0" fontId="46" fillId="0" borderId="0" xfId="60" applyFont="1" applyAlignment="1">
      <alignment vertical="top"/>
      <protection/>
    </xf>
    <xf numFmtId="0" fontId="18" fillId="0" borderId="0" xfId="60" applyFont="1" applyAlignment="1">
      <alignment/>
      <protection/>
    </xf>
    <xf numFmtId="0" fontId="45" fillId="0" borderId="0" xfId="60" applyFo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0" fontId="45" fillId="0" borderId="0" xfId="60" applyFont="1" applyAlignment="1">
      <alignment horizontal="left" vertical="center" wrapText="1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5" fillId="0" borderId="0" xfId="0" applyFont="1" applyAlignment="1">
      <alignment horizontal="distributed" vertical="center" shrinkToFit="1"/>
    </xf>
    <xf numFmtId="179" fontId="47" fillId="0" borderId="0" xfId="60" applyNumberFormat="1" applyFont="1" applyAlignment="1">
      <alignment horizontal="right"/>
      <protection/>
    </xf>
    <xf numFmtId="179" fontId="47" fillId="0" borderId="0" xfId="60" applyNumberFormat="1" applyFont="1" applyAlignment="1">
      <alignment horizontal="left"/>
      <protection/>
    </xf>
    <xf numFmtId="179" fontId="47" fillId="0" borderId="98" xfId="60" applyNumberFormat="1" applyFont="1" applyBorder="1" applyAlignment="1">
      <alignment horizontal="right"/>
      <protection/>
    </xf>
    <xf numFmtId="179" fontId="47" fillId="0" borderId="0" xfId="60" applyNumberFormat="1" applyFont="1" applyAlignment="1">
      <alignment/>
      <protection/>
    </xf>
    <xf numFmtId="0" fontId="18" fillId="0" borderId="0" xfId="60" applyFont="1">
      <alignment vertical="center"/>
      <protection/>
    </xf>
    <xf numFmtId="0" fontId="18" fillId="0" borderId="0" xfId="60" applyFont="1" applyAlignment="1">
      <alignment horizontal="center" vertical="center"/>
      <protection/>
    </xf>
    <xf numFmtId="179" fontId="47" fillId="0" borderId="55" xfId="60" applyNumberFormat="1" applyFont="1" applyBorder="1" applyAlignment="1">
      <alignment horizontal="right"/>
      <protection/>
    </xf>
    <xf numFmtId="179" fontId="47" fillId="0" borderId="99" xfId="60" applyNumberFormat="1" applyFont="1" applyBorder="1" applyAlignment="1">
      <alignment/>
      <protection/>
    </xf>
    <xf numFmtId="179" fontId="47" fillId="0" borderId="100" xfId="60" applyNumberFormat="1" applyFont="1" applyBorder="1" applyAlignment="1">
      <alignment horizontal="left"/>
      <protection/>
    </xf>
    <xf numFmtId="179" fontId="47" fillId="0" borderId="55" xfId="60" applyNumberFormat="1" applyFont="1" applyBorder="1" applyAlignment="1">
      <alignment/>
      <protection/>
    </xf>
    <xf numFmtId="179" fontId="47" fillId="0" borderId="99" xfId="60" applyNumberFormat="1" applyFont="1" applyBorder="1" applyAlignment="1">
      <alignment horizontal="right"/>
      <protection/>
    </xf>
    <xf numFmtId="179" fontId="47" fillId="0" borderId="55" xfId="60" applyNumberFormat="1" applyFont="1" applyBorder="1" applyAlignment="1">
      <alignment horizontal="left"/>
      <protection/>
    </xf>
    <xf numFmtId="179" fontId="47" fillId="0" borderId="0" xfId="60" applyNumberFormat="1" applyFont="1" applyAlignment="1">
      <alignment horizontal="right" vertical="center"/>
      <protection/>
    </xf>
    <xf numFmtId="179" fontId="47" fillId="0" borderId="100" xfId="60" applyNumberFormat="1" applyFont="1" applyBorder="1" applyAlignment="1">
      <alignment horizontal="right"/>
      <protection/>
    </xf>
    <xf numFmtId="179" fontId="47" fillId="0" borderId="98" xfId="60" applyNumberFormat="1" applyFont="1" applyBorder="1" applyAlignment="1">
      <alignment/>
      <protection/>
    </xf>
    <xf numFmtId="179" fontId="47" fillId="0" borderId="56" xfId="60" applyNumberFormat="1" applyFont="1" applyBorder="1" applyAlignment="1">
      <alignment horizontal="right"/>
      <protection/>
    </xf>
    <xf numFmtId="179" fontId="47" fillId="0" borderId="101" xfId="60" applyNumberFormat="1" applyFont="1" applyBorder="1" applyAlignment="1">
      <alignment horizontal="left"/>
      <protection/>
    </xf>
    <xf numFmtId="179" fontId="47" fillId="0" borderId="53" xfId="60" applyNumberFormat="1" applyFont="1" applyBorder="1" applyAlignment="1">
      <alignment/>
      <protection/>
    </xf>
    <xf numFmtId="0" fontId="68" fillId="0" borderId="0" xfId="0" applyFont="1" applyAlignment="1">
      <alignment vertical="center"/>
    </xf>
    <xf numFmtId="179" fontId="47" fillId="0" borderId="0" xfId="60" applyNumberFormat="1" applyFont="1" applyAlignment="1">
      <alignment horizontal="left" vertical="top"/>
      <protection/>
    </xf>
    <xf numFmtId="179" fontId="47" fillId="0" borderId="102" xfId="60" applyNumberFormat="1" applyFont="1" applyBorder="1" applyAlignment="1">
      <alignment horizontal="right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179" fontId="47" fillId="0" borderId="67" xfId="60" applyNumberFormat="1" applyFont="1" applyBorder="1" applyAlignment="1">
      <alignment horizontal="right"/>
      <protection/>
    </xf>
    <xf numFmtId="179" fontId="47" fillId="0" borderId="100" xfId="60" applyNumberFormat="1" applyFont="1" applyBorder="1" applyAlignment="1">
      <alignment/>
      <protection/>
    </xf>
    <xf numFmtId="179" fontId="47" fillId="0" borderId="67" xfId="60" applyNumberFormat="1" applyFont="1" applyBorder="1" applyAlignment="1">
      <alignment/>
      <protection/>
    </xf>
    <xf numFmtId="179" fontId="47" fillId="0" borderId="103" xfId="60" applyNumberFormat="1" applyFont="1" applyBorder="1" applyAlignment="1">
      <alignment horizontal="right"/>
      <protection/>
    </xf>
    <xf numFmtId="179" fontId="47" fillId="0" borderId="104" xfId="60" applyNumberFormat="1" applyFont="1" applyBorder="1" applyAlignment="1">
      <alignment horizontal="right"/>
      <protection/>
    </xf>
    <xf numFmtId="179" fontId="47" fillId="0" borderId="101" xfId="60" applyNumberFormat="1" applyFont="1" applyBorder="1" applyAlignment="1">
      <alignment horizontal="right"/>
      <protection/>
    </xf>
    <xf numFmtId="179" fontId="47" fillId="0" borderId="105" xfId="60" applyNumberFormat="1" applyFont="1" applyBorder="1" applyAlignment="1">
      <alignment horizontal="right"/>
      <protection/>
    </xf>
    <xf numFmtId="179" fontId="47" fillId="0" borderId="56" xfId="60" applyNumberFormat="1" applyFont="1" applyBorder="1" applyAlignment="1">
      <alignment horizontal="left"/>
      <protection/>
    </xf>
    <xf numFmtId="179" fontId="47" fillId="0" borderId="0" xfId="60" applyNumberFormat="1" applyFont="1" applyAlignment="1">
      <alignment horizontal="centerContinuous" vertical="top"/>
      <protection/>
    </xf>
    <xf numFmtId="179" fontId="47" fillId="0" borderId="55" xfId="60" applyNumberFormat="1" applyFont="1" applyBorder="1" applyAlignment="1">
      <alignment horizontal="centerContinuous" vertical="top"/>
      <protection/>
    </xf>
    <xf numFmtId="179" fontId="47" fillId="0" borderId="55" xfId="60" applyNumberFormat="1" applyFont="1" applyBorder="1" applyAlignment="1">
      <alignment horizontal="left" vertical="top"/>
      <protection/>
    </xf>
    <xf numFmtId="0" fontId="46" fillId="0" borderId="0" xfId="60" applyFont="1" applyAlignment="1">
      <alignment wrapText="1"/>
      <protection/>
    </xf>
    <xf numFmtId="0" fontId="46" fillId="0" borderId="0" xfId="60" applyFont="1" applyAlignment="1">
      <alignment/>
      <protection/>
    </xf>
    <xf numFmtId="0" fontId="45" fillId="0" borderId="0" xfId="60" applyFont="1">
      <alignment vertical="center"/>
      <protection/>
    </xf>
    <xf numFmtId="0" fontId="18" fillId="0" borderId="0" xfId="60" applyFont="1">
      <alignment vertical="center"/>
      <protection/>
    </xf>
    <xf numFmtId="49" fontId="46" fillId="0" borderId="0" xfId="60" applyNumberFormat="1" applyFont="1" applyAlignment="1">
      <alignment horizontal="right"/>
      <protection/>
    </xf>
    <xf numFmtId="0" fontId="46" fillId="0" borderId="0" xfId="60" applyFont="1" applyAlignment="1">
      <alignment horizontal="left"/>
      <protection/>
    </xf>
    <xf numFmtId="49" fontId="46" fillId="0" borderId="0" xfId="60" applyNumberFormat="1" applyFont="1" applyAlignment="1">
      <alignment/>
      <protection/>
    </xf>
    <xf numFmtId="0" fontId="18" fillId="0" borderId="0" xfId="60" applyFont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5" fillId="0" borderId="0" xfId="0" applyFont="1" applyAlignment="1">
      <alignment horizontal="distributed" vertical="center" shrinkToFit="1"/>
    </xf>
    <xf numFmtId="0" fontId="45" fillId="0" borderId="0" xfId="60" applyFont="1" applyAlignment="1">
      <alignment horizontal="left"/>
      <protection/>
    </xf>
    <xf numFmtId="0" fontId="23" fillId="0" borderId="0" xfId="60" applyFont="1" applyAlignment="1">
      <alignment horizontal="center"/>
      <protection/>
    </xf>
    <xf numFmtId="0" fontId="18" fillId="0" borderId="0" xfId="60" applyFont="1" applyAlignment="1">
      <alignment horizontal="center"/>
      <protection/>
    </xf>
    <xf numFmtId="0" fontId="46" fillId="0" borderId="0" xfId="60" applyFont="1" applyAlignment="1">
      <alignment horizontal="center" wrapText="1"/>
      <protection/>
    </xf>
    <xf numFmtId="0" fontId="45" fillId="0" borderId="0" xfId="60" applyFont="1" applyAlignment="1">
      <alignment horizontal="center" vertical="center"/>
      <protection/>
    </xf>
    <xf numFmtId="0" fontId="45" fillId="0" borderId="0" xfId="60" applyFont="1" applyAlignment="1">
      <alignment vertical="center" wrapText="1"/>
      <protection/>
    </xf>
    <xf numFmtId="49" fontId="49" fillId="0" borderId="0" xfId="60" applyNumberFormat="1" applyFont="1" applyAlignment="1">
      <alignment horizontal="right"/>
      <protection/>
    </xf>
    <xf numFmtId="49" fontId="7" fillId="0" borderId="0" xfId="60" applyNumberFormat="1" applyFont="1" applyAlignment="1">
      <alignment horizontal="center" vertical="center"/>
      <protection/>
    </xf>
    <xf numFmtId="49" fontId="4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center" vertical="center" wrapText="1"/>
      <protection/>
    </xf>
    <xf numFmtId="0" fontId="10" fillId="0" borderId="0" xfId="60" applyFont="1" applyAlignment="1">
      <alignment horizontal="center" vertical="center"/>
      <protection/>
    </xf>
    <xf numFmtId="49" fontId="6" fillId="0" borderId="0" xfId="60" applyNumberFormat="1" applyFont="1" applyAlignment="1">
      <alignment horizontal="right" vertical="top"/>
      <protection/>
    </xf>
    <xf numFmtId="49" fontId="6" fillId="0" borderId="0" xfId="60" applyNumberFormat="1" applyFont="1" applyAlignment="1">
      <alignment horizontal="left" vertical="top"/>
      <protection/>
    </xf>
    <xf numFmtId="0" fontId="10" fillId="0" borderId="54" xfId="60" applyFont="1" applyBorder="1" applyAlignment="1">
      <alignment horizontal="center" vertical="center"/>
      <protection/>
    </xf>
    <xf numFmtId="49" fontId="6" fillId="0" borderId="0" xfId="60" applyNumberFormat="1" applyFont="1" applyAlignment="1">
      <alignment vertical="top"/>
      <protection/>
    </xf>
    <xf numFmtId="0" fontId="45" fillId="0" borderId="0" xfId="60" applyFont="1" applyAlignment="1">
      <alignment vertical="center" wrapText="1"/>
      <protection/>
    </xf>
    <xf numFmtId="179" fontId="47" fillId="0" borderId="0" xfId="60" applyNumberFormat="1" applyFont="1" applyAlignment="1">
      <alignment horizontal="right" vertical="top"/>
      <protection/>
    </xf>
    <xf numFmtId="0" fontId="23" fillId="0" borderId="0" xfId="60" applyFont="1" applyAlignment="1">
      <alignment horizontal="center" vertical="center"/>
      <protection/>
    </xf>
    <xf numFmtId="49" fontId="46" fillId="0" borderId="0" xfId="60" applyNumberFormat="1" applyFont="1" applyAlignment="1">
      <alignment horizontal="center"/>
      <protection/>
    </xf>
    <xf numFmtId="0" fontId="23" fillId="0" borderId="0" xfId="60" applyFon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701"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>
          <color rgb="FF000000"/>
        </right>
        <top style="dotted">
          <color rgb="FF000000"/>
        </top>
      </border>
    </dxf>
    <dxf>
      <border>
        <right style="dotted">
          <color rgb="FF000000"/>
        </right>
        <bottom style="dotted">
          <color rgb="FF000000"/>
        </bottom>
      </border>
    </dxf>
    <dxf>
      <border>
        <bottom style="dotted">
          <color rgb="FF000000"/>
        </bottom>
      </border>
    </dxf>
    <dxf>
      <border>
        <right style="dotted">
          <color rgb="FF000000"/>
        </right>
      </border>
    </dxf>
    <dxf>
      <border>
        <left style="dotted">
          <color rgb="FF000000"/>
        </left>
      </border>
    </dxf>
    <dxf>
      <border>
        <left style="dotted">
          <color rgb="FF000000"/>
        </left>
        <top style="dotted">
          <color rgb="FF000000"/>
        </top>
      </border>
    </dxf>
    <dxf>
      <border>
        <left style="dotted">
          <color rgb="FF000000"/>
        </left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7"/>
  <sheetViews>
    <sheetView view="pageBreakPreview" zoomScaleSheetLayoutView="100" zoomScalePageLayoutView="0" workbookViewId="0" topLeftCell="A121">
      <selection activeCell="BJ8" sqref="BJ8"/>
    </sheetView>
  </sheetViews>
  <sheetFormatPr defaultColWidth="9.00390625" defaultRowHeight="13.5"/>
  <cols>
    <col min="1" max="10" width="2.625" style="75" customWidth="1"/>
    <col min="11" max="11" width="3.50390625" style="75" customWidth="1"/>
    <col min="12" max="12" width="2.625" style="75" customWidth="1"/>
    <col min="13" max="13" width="3.50390625" style="75" customWidth="1"/>
    <col min="14" max="34" width="2.625" style="75" customWidth="1"/>
    <col min="35" max="35" width="3.50390625" style="75" customWidth="1"/>
    <col min="36" max="36" width="2.625" style="75" customWidth="1"/>
    <col min="37" max="37" width="3.50390625" style="75" customWidth="1"/>
    <col min="38" max="47" width="2.625" style="75" customWidth="1"/>
    <col min="48" max="77" width="1.625" style="2" customWidth="1"/>
    <col min="78" max="16384" width="9.00390625" style="2" customWidth="1"/>
  </cols>
  <sheetData>
    <row r="1" spans="1:47" ht="18.75">
      <c r="A1" s="171" t="s">
        <v>147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</row>
    <row r="2" spans="1:47" ht="18.75">
      <c r="A2" s="171" t="s">
        <v>148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</row>
    <row r="3" spans="1:47" ht="30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</row>
    <row r="4" spans="1:47" ht="30" customHeight="1">
      <c r="A4" s="100"/>
      <c r="B4" s="100"/>
      <c r="C4" s="100"/>
      <c r="D4" s="100"/>
      <c r="E4" s="100"/>
      <c r="F4" s="100"/>
      <c r="G4" s="100"/>
      <c r="H4" s="100"/>
      <c r="I4" s="100"/>
      <c r="J4" s="171" t="s">
        <v>79</v>
      </c>
      <c r="K4" s="171"/>
      <c r="L4" s="101" t="s">
        <v>26</v>
      </c>
      <c r="M4" s="171" t="s">
        <v>80</v>
      </c>
      <c r="N4" s="171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71" t="s">
        <v>81</v>
      </c>
      <c r="AI4" s="171"/>
      <c r="AJ4" s="101" t="s">
        <v>26</v>
      </c>
      <c r="AK4" s="171" t="s">
        <v>82</v>
      </c>
      <c r="AL4" s="171"/>
      <c r="AM4" s="100"/>
      <c r="AN4" s="100"/>
      <c r="AO4" s="100"/>
      <c r="AP4" s="100"/>
      <c r="AQ4" s="100"/>
      <c r="AR4" s="100"/>
      <c r="AS4" s="100"/>
      <c r="AT4" s="100"/>
      <c r="AU4" s="100"/>
    </row>
    <row r="5" spans="1:47" s="63" customFormat="1" ht="30" customHeight="1" thickBot="1">
      <c r="A5" s="169" t="s">
        <v>192</v>
      </c>
      <c r="B5" s="169"/>
      <c r="C5" s="169"/>
      <c r="D5" s="169"/>
      <c r="E5" s="169"/>
      <c r="F5" s="169"/>
      <c r="G5" s="169"/>
      <c r="H5" s="169"/>
      <c r="I5" s="169"/>
      <c r="J5" s="169"/>
      <c r="K5" s="116"/>
      <c r="L5" s="116"/>
      <c r="M5" s="116"/>
      <c r="N5" s="169" t="s">
        <v>193</v>
      </c>
      <c r="O5" s="169"/>
      <c r="P5" s="169"/>
      <c r="Q5" s="169"/>
      <c r="R5" s="169"/>
      <c r="S5" s="169"/>
      <c r="T5" s="169"/>
      <c r="U5" s="169"/>
      <c r="V5" s="169"/>
      <c r="W5" s="169"/>
      <c r="X5" s="116"/>
      <c r="Y5" s="169" t="s">
        <v>194</v>
      </c>
      <c r="Z5" s="169"/>
      <c r="AA5" s="169"/>
      <c r="AB5" s="169"/>
      <c r="AC5" s="169"/>
      <c r="AD5" s="169"/>
      <c r="AE5" s="169"/>
      <c r="AF5" s="169"/>
      <c r="AG5" s="169"/>
      <c r="AH5" s="169"/>
      <c r="AI5" s="116"/>
      <c r="AJ5" s="116"/>
      <c r="AK5" s="116"/>
      <c r="AL5" s="169" t="s">
        <v>195</v>
      </c>
      <c r="AM5" s="169"/>
      <c r="AN5" s="169"/>
      <c r="AO5" s="169"/>
      <c r="AP5" s="169"/>
      <c r="AQ5" s="169"/>
      <c r="AR5" s="169"/>
      <c r="AS5" s="169"/>
      <c r="AT5" s="169"/>
      <c r="AU5" s="169"/>
    </row>
    <row r="6" spans="1:47" s="63" customFormat="1" ht="30" customHeight="1" thickBot="1">
      <c r="A6" s="169" t="s">
        <v>93</v>
      </c>
      <c r="B6" s="169"/>
      <c r="C6" s="169"/>
      <c r="D6" s="169"/>
      <c r="E6" s="169"/>
      <c r="F6" s="169"/>
      <c r="G6" s="169"/>
      <c r="H6" s="169"/>
      <c r="I6" s="169"/>
      <c r="J6" s="169"/>
      <c r="K6" s="119" t="s">
        <v>168</v>
      </c>
      <c r="L6" s="120" t="s">
        <v>26</v>
      </c>
      <c r="M6" s="121" t="s">
        <v>169</v>
      </c>
      <c r="N6" s="169" t="s">
        <v>94</v>
      </c>
      <c r="O6" s="169"/>
      <c r="P6" s="169"/>
      <c r="Q6" s="169"/>
      <c r="R6" s="169"/>
      <c r="S6" s="169"/>
      <c r="T6" s="169"/>
      <c r="U6" s="169"/>
      <c r="V6" s="169"/>
      <c r="W6" s="169"/>
      <c r="X6" s="116"/>
      <c r="Y6" s="169" t="s">
        <v>95</v>
      </c>
      <c r="Z6" s="169"/>
      <c r="AA6" s="169"/>
      <c r="AB6" s="169"/>
      <c r="AC6" s="169"/>
      <c r="AD6" s="169"/>
      <c r="AE6" s="169"/>
      <c r="AF6" s="169"/>
      <c r="AG6" s="169"/>
      <c r="AH6" s="169"/>
      <c r="AI6" s="119" t="s">
        <v>196</v>
      </c>
      <c r="AJ6" s="122" t="s">
        <v>26</v>
      </c>
      <c r="AK6" s="121">
        <v>0</v>
      </c>
      <c r="AL6" s="169" t="s">
        <v>96</v>
      </c>
      <c r="AM6" s="169"/>
      <c r="AN6" s="169"/>
      <c r="AO6" s="169"/>
      <c r="AP6" s="169"/>
      <c r="AQ6" s="169"/>
      <c r="AR6" s="169"/>
      <c r="AS6" s="169"/>
      <c r="AT6" s="169"/>
      <c r="AU6" s="169"/>
    </row>
    <row r="7" spans="1:47" s="61" customFormat="1" ht="30" customHeight="1">
      <c r="A7" s="152">
        <v>1</v>
      </c>
      <c r="B7" s="152"/>
      <c r="C7" s="174" t="e">
        <v>#N/A</v>
      </c>
      <c r="D7" s="174"/>
      <c r="E7" s="174"/>
      <c r="F7" s="174"/>
      <c r="G7" s="174"/>
      <c r="H7" s="174"/>
      <c r="I7" s="174"/>
      <c r="J7" s="174"/>
      <c r="K7" s="117"/>
      <c r="L7" s="82" t="s">
        <v>26</v>
      </c>
      <c r="M7" s="117"/>
      <c r="N7" s="152">
        <v>1</v>
      </c>
      <c r="O7" s="152"/>
      <c r="P7" s="173" t="e">
        <v>#N/A</v>
      </c>
      <c r="Q7" s="173"/>
      <c r="R7" s="173"/>
      <c r="S7" s="173"/>
      <c r="T7" s="173"/>
      <c r="U7" s="173"/>
      <c r="V7" s="173"/>
      <c r="W7" s="173"/>
      <c r="X7" s="75"/>
      <c r="Y7" s="152">
        <v>1</v>
      </c>
      <c r="Z7" s="152"/>
      <c r="AA7" s="172" t="s">
        <v>197</v>
      </c>
      <c r="AB7" s="172"/>
      <c r="AC7" s="172"/>
      <c r="AD7" s="172"/>
      <c r="AE7" s="172"/>
      <c r="AF7" s="172"/>
      <c r="AG7" s="172"/>
      <c r="AH7" s="172"/>
      <c r="AI7" s="117" t="s">
        <v>171</v>
      </c>
      <c r="AJ7" s="82" t="s">
        <v>26</v>
      </c>
      <c r="AK7" s="117">
        <v>0</v>
      </c>
      <c r="AL7" s="152">
        <v>1</v>
      </c>
      <c r="AM7" s="152"/>
      <c r="AN7" s="170" t="s">
        <v>198</v>
      </c>
      <c r="AO7" s="170"/>
      <c r="AP7" s="170"/>
      <c r="AQ7" s="170"/>
      <c r="AR7" s="170"/>
      <c r="AS7" s="170"/>
      <c r="AT7" s="170"/>
      <c r="AU7" s="170"/>
    </row>
    <row r="8" spans="1:47" s="61" customFormat="1" ht="30" customHeight="1">
      <c r="A8" s="152">
        <v>2</v>
      </c>
      <c r="B8" s="152"/>
      <c r="C8" s="174" t="e">
        <v>#N/A</v>
      </c>
      <c r="D8" s="174"/>
      <c r="E8" s="174"/>
      <c r="F8" s="174"/>
      <c r="G8" s="174"/>
      <c r="H8" s="174"/>
      <c r="I8" s="174"/>
      <c r="J8" s="174"/>
      <c r="K8" s="117"/>
      <c r="L8" s="82" t="s">
        <v>26</v>
      </c>
      <c r="M8" s="117"/>
      <c r="N8" s="152">
        <v>2</v>
      </c>
      <c r="O8" s="152"/>
      <c r="P8" s="173" t="e">
        <v>#N/A</v>
      </c>
      <c r="Q8" s="173"/>
      <c r="R8" s="173"/>
      <c r="S8" s="173"/>
      <c r="T8" s="173"/>
      <c r="U8" s="173"/>
      <c r="V8" s="173"/>
      <c r="W8" s="173"/>
      <c r="X8" s="75"/>
      <c r="Y8" s="152">
        <v>2</v>
      </c>
      <c r="Z8" s="152"/>
      <c r="AA8" s="172" t="s">
        <v>199</v>
      </c>
      <c r="AB8" s="172"/>
      <c r="AC8" s="172"/>
      <c r="AD8" s="172"/>
      <c r="AE8" s="172"/>
      <c r="AF8" s="172"/>
      <c r="AG8" s="172"/>
      <c r="AH8" s="172"/>
      <c r="AI8" s="117" t="s">
        <v>171</v>
      </c>
      <c r="AJ8" s="82" t="s">
        <v>26</v>
      </c>
      <c r="AK8" s="117">
        <v>1</v>
      </c>
      <c r="AL8" s="152">
        <v>2</v>
      </c>
      <c r="AM8" s="152"/>
      <c r="AN8" s="170" t="s">
        <v>200</v>
      </c>
      <c r="AO8" s="170"/>
      <c r="AP8" s="170"/>
      <c r="AQ8" s="170"/>
      <c r="AR8" s="170"/>
      <c r="AS8" s="170"/>
      <c r="AT8" s="170"/>
      <c r="AU8" s="170"/>
    </row>
    <row r="9" spans="1:47" s="61" customFormat="1" ht="30" customHeight="1">
      <c r="A9" s="152">
        <v>3</v>
      </c>
      <c r="B9" s="152"/>
      <c r="C9" s="174" t="e">
        <v>#N/A</v>
      </c>
      <c r="D9" s="174"/>
      <c r="E9" s="174"/>
      <c r="F9" s="174"/>
      <c r="G9" s="174"/>
      <c r="H9" s="174"/>
      <c r="I9" s="174"/>
      <c r="J9" s="174"/>
      <c r="K9" s="117"/>
      <c r="L9" s="82" t="s">
        <v>26</v>
      </c>
      <c r="M9" s="117"/>
      <c r="N9" s="152">
        <v>3</v>
      </c>
      <c r="O9" s="152"/>
      <c r="P9" s="173" t="e">
        <v>#N/A</v>
      </c>
      <c r="Q9" s="173"/>
      <c r="R9" s="173"/>
      <c r="S9" s="173"/>
      <c r="T9" s="173"/>
      <c r="U9" s="173"/>
      <c r="V9" s="173"/>
      <c r="W9" s="173"/>
      <c r="X9" s="75"/>
      <c r="Y9" s="152">
        <v>3</v>
      </c>
      <c r="Z9" s="152"/>
      <c r="AA9" s="172" t="s">
        <v>201</v>
      </c>
      <c r="AB9" s="172"/>
      <c r="AC9" s="172"/>
      <c r="AD9" s="172"/>
      <c r="AE9" s="172"/>
      <c r="AF9" s="172"/>
      <c r="AG9" s="172"/>
      <c r="AH9" s="172"/>
      <c r="AI9" s="117" t="s">
        <v>171</v>
      </c>
      <c r="AJ9" s="82" t="s">
        <v>26</v>
      </c>
      <c r="AK9" s="117">
        <v>1</v>
      </c>
      <c r="AL9" s="152">
        <v>3</v>
      </c>
      <c r="AM9" s="152"/>
      <c r="AN9" s="170" t="s">
        <v>202</v>
      </c>
      <c r="AO9" s="170"/>
      <c r="AP9" s="170"/>
      <c r="AQ9" s="170"/>
      <c r="AR9" s="170"/>
      <c r="AS9" s="170"/>
      <c r="AT9" s="170"/>
      <c r="AU9" s="170"/>
    </row>
    <row r="10" spans="1:47" ht="30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</row>
    <row r="11" spans="1:47" ht="30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71" t="s">
        <v>79</v>
      </c>
      <c r="K11" s="171"/>
      <c r="L11" s="101" t="s">
        <v>26</v>
      </c>
      <c r="M11" s="171" t="s">
        <v>81</v>
      </c>
      <c r="N11" s="171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71" t="s">
        <v>80</v>
      </c>
      <c r="AI11" s="171"/>
      <c r="AJ11" s="101" t="s">
        <v>26</v>
      </c>
      <c r="AK11" s="171" t="s">
        <v>82</v>
      </c>
      <c r="AL11" s="171"/>
      <c r="AM11" s="100"/>
      <c r="AN11" s="100"/>
      <c r="AO11" s="100"/>
      <c r="AP11" s="100"/>
      <c r="AQ11" s="100"/>
      <c r="AR11" s="100"/>
      <c r="AS11" s="100"/>
      <c r="AT11" s="100"/>
      <c r="AU11" s="100"/>
    </row>
    <row r="12" spans="1:47" s="63" customFormat="1" ht="30" customHeight="1" thickBot="1">
      <c r="A12" s="169" t="s">
        <v>192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16"/>
      <c r="L12" s="116"/>
      <c r="M12" s="116"/>
      <c r="N12" s="169" t="s">
        <v>194</v>
      </c>
      <c r="O12" s="169"/>
      <c r="P12" s="169"/>
      <c r="Q12" s="169"/>
      <c r="R12" s="169"/>
      <c r="S12" s="169"/>
      <c r="T12" s="169"/>
      <c r="U12" s="169"/>
      <c r="V12" s="169"/>
      <c r="W12" s="169"/>
      <c r="X12" s="116"/>
      <c r="Y12" s="169" t="s">
        <v>193</v>
      </c>
      <c r="Z12" s="169"/>
      <c r="AA12" s="169"/>
      <c r="AB12" s="169"/>
      <c r="AC12" s="169"/>
      <c r="AD12" s="169"/>
      <c r="AE12" s="169"/>
      <c r="AF12" s="169"/>
      <c r="AG12" s="169"/>
      <c r="AH12" s="169"/>
      <c r="AI12" s="116"/>
      <c r="AJ12" s="116"/>
      <c r="AK12" s="116"/>
      <c r="AL12" s="169" t="s">
        <v>195</v>
      </c>
      <c r="AM12" s="169"/>
      <c r="AN12" s="169"/>
      <c r="AO12" s="169"/>
      <c r="AP12" s="169"/>
      <c r="AQ12" s="169"/>
      <c r="AR12" s="169"/>
      <c r="AS12" s="169"/>
      <c r="AT12" s="169"/>
      <c r="AU12" s="169"/>
    </row>
    <row r="13" spans="1:47" s="63" customFormat="1" ht="30" customHeight="1" thickBot="1">
      <c r="A13" s="169" t="s">
        <v>93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19" t="s">
        <v>196</v>
      </c>
      <c r="L13" s="122" t="s">
        <v>26</v>
      </c>
      <c r="M13" s="121">
        <v>0</v>
      </c>
      <c r="N13" s="169" t="s">
        <v>95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16"/>
      <c r="Y13" s="169" t="s">
        <v>94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19" t="s">
        <v>169</v>
      </c>
      <c r="AJ13" s="122" t="s">
        <v>26</v>
      </c>
      <c r="AK13" s="121" t="s">
        <v>168</v>
      </c>
      <c r="AL13" s="169" t="s">
        <v>96</v>
      </c>
      <c r="AM13" s="169"/>
      <c r="AN13" s="169"/>
      <c r="AO13" s="169"/>
      <c r="AP13" s="169"/>
      <c r="AQ13" s="169"/>
      <c r="AR13" s="169"/>
      <c r="AS13" s="169"/>
      <c r="AT13" s="169"/>
      <c r="AU13" s="169"/>
    </row>
    <row r="14" spans="1:47" s="61" customFormat="1" ht="30" customHeight="1">
      <c r="A14" s="152">
        <v>1</v>
      </c>
      <c r="B14" s="152"/>
      <c r="C14" s="172" t="s">
        <v>203</v>
      </c>
      <c r="D14" s="172"/>
      <c r="E14" s="172"/>
      <c r="F14" s="172"/>
      <c r="G14" s="172"/>
      <c r="H14" s="172"/>
      <c r="I14" s="172"/>
      <c r="J14" s="172"/>
      <c r="K14" s="117" t="s">
        <v>173</v>
      </c>
      <c r="L14" s="82" t="s">
        <v>26</v>
      </c>
      <c r="M14" s="117">
        <v>1</v>
      </c>
      <c r="N14" s="152">
        <v>1</v>
      </c>
      <c r="O14" s="152"/>
      <c r="P14" s="170" t="s">
        <v>197</v>
      </c>
      <c r="Q14" s="170"/>
      <c r="R14" s="170"/>
      <c r="S14" s="170"/>
      <c r="T14" s="170"/>
      <c r="U14" s="170"/>
      <c r="V14" s="170"/>
      <c r="W14" s="170"/>
      <c r="X14" s="75"/>
      <c r="Y14" s="152">
        <v>1</v>
      </c>
      <c r="Z14" s="152"/>
      <c r="AA14" s="174" t="e">
        <v>#N/A</v>
      </c>
      <c r="AB14" s="174"/>
      <c r="AC14" s="174"/>
      <c r="AD14" s="174"/>
      <c r="AE14" s="174"/>
      <c r="AF14" s="174"/>
      <c r="AG14" s="174"/>
      <c r="AH14" s="174"/>
      <c r="AI14" s="117"/>
      <c r="AJ14" s="82" t="s">
        <v>26</v>
      </c>
      <c r="AK14" s="117"/>
      <c r="AL14" s="152">
        <v>1</v>
      </c>
      <c r="AM14" s="152"/>
      <c r="AN14" s="173" t="e">
        <v>#N/A</v>
      </c>
      <c r="AO14" s="173"/>
      <c r="AP14" s="173"/>
      <c r="AQ14" s="173"/>
      <c r="AR14" s="173"/>
      <c r="AS14" s="173"/>
      <c r="AT14" s="173"/>
      <c r="AU14" s="173"/>
    </row>
    <row r="15" spans="1:47" s="61" customFormat="1" ht="30" customHeight="1">
      <c r="A15" s="152">
        <v>2</v>
      </c>
      <c r="B15" s="152"/>
      <c r="C15" s="172" t="s">
        <v>204</v>
      </c>
      <c r="D15" s="172"/>
      <c r="E15" s="172"/>
      <c r="F15" s="172"/>
      <c r="G15" s="172"/>
      <c r="H15" s="172"/>
      <c r="I15" s="172"/>
      <c r="J15" s="172"/>
      <c r="K15" s="117" t="s">
        <v>173</v>
      </c>
      <c r="L15" s="82" t="s">
        <v>26</v>
      </c>
      <c r="M15" s="117">
        <v>0</v>
      </c>
      <c r="N15" s="152">
        <v>2</v>
      </c>
      <c r="O15" s="152"/>
      <c r="P15" s="170" t="s">
        <v>199</v>
      </c>
      <c r="Q15" s="170"/>
      <c r="R15" s="170"/>
      <c r="S15" s="170"/>
      <c r="T15" s="170"/>
      <c r="U15" s="170"/>
      <c r="V15" s="170"/>
      <c r="W15" s="170"/>
      <c r="X15" s="75"/>
      <c r="Y15" s="152">
        <v>2</v>
      </c>
      <c r="Z15" s="152"/>
      <c r="AA15" s="174" t="e">
        <v>#N/A</v>
      </c>
      <c r="AB15" s="174"/>
      <c r="AC15" s="174"/>
      <c r="AD15" s="174"/>
      <c r="AE15" s="174"/>
      <c r="AF15" s="174"/>
      <c r="AG15" s="174"/>
      <c r="AH15" s="174"/>
      <c r="AI15" s="117"/>
      <c r="AJ15" s="82" t="s">
        <v>26</v>
      </c>
      <c r="AK15" s="117"/>
      <c r="AL15" s="152">
        <v>2</v>
      </c>
      <c r="AM15" s="152"/>
      <c r="AN15" s="173" t="e">
        <v>#N/A</v>
      </c>
      <c r="AO15" s="173"/>
      <c r="AP15" s="173"/>
      <c r="AQ15" s="173"/>
      <c r="AR15" s="173"/>
      <c r="AS15" s="173"/>
      <c r="AT15" s="173"/>
      <c r="AU15" s="173"/>
    </row>
    <row r="16" spans="1:47" s="61" customFormat="1" ht="30" customHeight="1">
      <c r="A16" s="152">
        <v>3</v>
      </c>
      <c r="B16" s="152"/>
      <c r="C16" s="172" t="s">
        <v>205</v>
      </c>
      <c r="D16" s="172"/>
      <c r="E16" s="172"/>
      <c r="F16" s="172"/>
      <c r="G16" s="172"/>
      <c r="H16" s="172"/>
      <c r="I16" s="172"/>
      <c r="J16" s="172"/>
      <c r="K16" s="117" t="s">
        <v>173</v>
      </c>
      <c r="L16" s="82" t="s">
        <v>26</v>
      </c>
      <c r="M16" s="117">
        <v>0</v>
      </c>
      <c r="N16" s="152">
        <v>3</v>
      </c>
      <c r="O16" s="152"/>
      <c r="P16" s="170" t="s">
        <v>201</v>
      </c>
      <c r="Q16" s="170"/>
      <c r="R16" s="170"/>
      <c r="S16" s="170"/>
      <c r="T16" s="170"/>
      <c r="U16" s="170"/>
      <c r="V16" s="170"/>
      <c r="W16" s="170"/>
      <c r="X16" s="75"/>
      <c r="Y16" s="152">
        <v>3</v>
      </c>
      <c r="Z16" s="152"/>
      <c r="AA16" s="174" t="e">
        <v>#N/A</v>
      </c>
      <c r="AB16" s="174"/>
      <c r="AC16" s="174"/>
      <c r="AD16" s="174"/>
      <c r="AE16" s="174"/>
      <c r="AF16" s="174"/>
      <c r="AG16" s="174"/>
      <c r="AH16" s="174"/>
      <c r="AI16" s="117"/>
      <c r="AJ16" s="82" t="s">
        <v>26</v>
      </c>
      <c r="AK16" s="117"/>
      <c r="AL16" s="152">
        <v>3</v>
      </c>
      <c r="AM16" s="152"/>
      <c r="AN16" s="173" t="e">
        <v>#N/A</v>
      </c>
      <c r="AO16" s="173"/>
      <c r="AP16" s="173"/>
      <c r="AQ16" s="173"/>
      <c r="AR16" s="173"/>
      <c r="AS16" s="173"/>
      <c r="AT16" s="173"/>
      <c r="AU16" s="173"/>
    </row>
    <row r="17" spans="1:47" ht="30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</row>
    <row r="18" spans="1:47" ht="30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71" t="s">
        <v>79</v>
      </c>
      <c r="K18" s="171"/>
      <c r="L18" s="101" t="s">
        <v>26</v>
      </c>
      <c r="M18" s="171" t="s">
        <v>82</v>
      </c>
      <c r="N18" s="171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71" t="s">
        <v>80</v>
      </c>
      <c r="AI18" s="171"/>
      <c r="AJ18" s="101" t="s">
        <v>26</v>
      </c>
      <c r="AK18" s="171" t="s">
        <v>81</v>
      </c>
      <c r="AL18" s="171"/>
      <c r="AM18" s="100"/>
      <c r="AN18" s="100"/>
      <c r="AO18" s="100"/>
      <c r="AP18" s="100"/>
      <c r="AQ18" s="100"/>
      <c r="AR18" s="100"/>
      <c r="AS18" s="100"/>
      <c r="AT18" s="100"/>
      <c r="AU18" s="100"/>
    </row>
    <row r="19" spans="1:47" s="63" customFormat="1" ht="30" customHeight="1" thickBot="1">
      <c r="A19" s="169" t="s">
        <v>192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16"/>
      <c r="L19" s="116"/>
      <c r="M19" s="116"/>
      <c r="N19" s="169" t="s">
        <v>195</v>
      </c>
      <c r="O19" s="169"/>
      <c r="P19" s="169"/>
      <c r="Q19" s="169"/>
      <c r="R19" s="169"/>
      <c r="S19" s="169"/>
      <c r="T19" s="169"/>
      <c r="U19" s="169"/>
      <c r="V19" s="169"/>
      <c r="W19" s="169"/>
      <c r="X19" s="116"/>
      <c r="Y19" s="169" t="s">
        <v>193</v>
      </c>
      <c r="Z19" s="169"/>
      <c r="AA19" s="169"/>
      <c r="AB19" s="169"/>
      <c r="AC19" s="169"/>
      <c r="AD19" s="169"/>
      <c r="AE19" s="169"/>
      <c r="AF19" s="169"/>
      <c r="AG19" s="169"/>
      <c r="AH19" s="169"/>
      <c r="AI19" s="116"/>
      <c r="AJ19" s="116"/>
      <c r="AK19" s="116"/>
      <c r="AL19" s="169" t="s">
        <v>194</v>
      </c>
      <c r="AM19" s="169"/>
      <c r="AN19" s="169"/>
      <c r="AO19" s="169"/>
      <c r="AP19" s="169"/>
      <c r="AQ19" s="169"/>
      <c r="AR19" s="169"/>
      <c r="AS19" s="169"/>
      <c r="AT19" s="169"/>
      <c r="AU19" s="169"/>
    </row>
    <row r="20" spans="1:47" s="63" customFormat="1" ht="30" customHeight="1" thickBot="1">
      <c r="A20" s="169" t="s">
        <v>93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19" t="s">
        <v>196</v>
      </c>
      <c r="L20" s="122" t="s">
        <v>26</v>
      </c>
      <c r="M20" s="121">
        <v>0</v>
      </c>
      <c r="N20" s="169" t="s">
        <v>96</v>
      </c>
      <c r="O20" s="169"/>
      <c r="P20" s="169"/>
      <c r="Q20" s="169"/>
      <c r="R20" s="169"/>
      <c r="S20" s="169"/>
      <c r="T20" s="169"/>
      <c r="U20" s="169"/>
      <c r="V20" s="169"/>
      <c r="W20" s="169"/>
      <c r="X20" s="116"/>
      <c r="Y20" s="169" t="s">
        <v>94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19" t="s">
        <v>169</v>
      </c>
      <c r="AJ20" s="122" t="s">
        <v>26</v>
      </c>
      <c r="AK20" s="121" t="s">
        <v>168</v>
      </c>
      <c r="AL20" s="169" t="s">
        <v>95</v>
      </c>
      <c r="AM20" s="169"/>
      <c r="AN20" s="169"/>
      <c r="AO20" s="169"/>
      <c r="AP20" s="169"/>
      <c r="AQ20" s="169"/>
      <c r="AR20" s="169"/>
      <c r="AS20" s="169"/>
      <c r="AT20" s="169"/>
      <c r="AU20" s="169"/>
    </row>
    <row r="21" spans="1:47" s="61" customFormat="1" ht="30" customHeight="1">
      <c r="A21" s="152">
        <v>1</v>
      </c>
      <c r="B21" s="152"/>
      <c r="C21" s="172" t="s">
        <v>206</v>
      </c>
      <c r="D21" s="172"/>
      <c r="E21" s="172"/>
      <c r="F21" s="172"/>
      <c r="G21" s="172"/>
      <c r="H21" s="172"/>
      <c r="I21" s="172"/>
      <c r="J21" s="172"/>
      <c r="K21" s="117" t="s">
        <v>173</v>
      </c>
      <c r="L21" s="82" t="s">
        <v>26</v>
      </c>
      <c r="M21" s="117">
        <v>3</v>
      </c>
      <c r="N21" s="152">
        <v>1</v>
      </c>
      <c r="O21" s="152"/>
      <c r="P21" s="170" t="s">
        <v>207</v>
      </c>
      <c r="Q21" s="170"/>
      <c r="R21" s="170"/>
      <c r="S21" s="170"/>
      <c r="T21" s="170"/>
      <c r="U21" s="170"/>
      <c r="V21" s="170"/>
      <c r="W21" s="170"/>
      <c r="X21" s="75"/>
      <c r="Y21" s="152">
        <v>1</v>
      </c>
      <c r="Z21" s="152"/>
      <c r="AA21" s="174" t="e">
        <v>#N/A</v>
      </c>
      <c r="AB21" s="174"/>
      <c r="AC21" s="174"/>
      <c r="AD21" s="174"/>
      <c r="AE21" s="174"/>
      <c r="AF21" s="174"/>
      <c r="AG21" s="174"/>
      <c r="AH21" s="174"/>
      <c r="AI21" s="117"/>
      <c r="AJ21" s="82" t="s">
        <v>26</v>
      </c>
      <c r="AK21" s="117"/>
      <c r="AL21" s="152">
        <v>1</v>
      </c>
      <c r="AM21" s="152"/>
      <c r="AN21" s="173" t="e">
        <v>#N/A</v>
      </c>
      <c r="AO21" s="173"/>
      <c r="AP21" s="173"/>
      <c r="AQ21" s="173"/>
      <c r="AR21" s="173"/>
      <c r="AS21" s="173"/>
      <c r="AT21" s="173"/>
      <c r="AU21" s="173"/>
    </row>
    <row r="22" spans="1:47" s="61" customFormat="1" ht="30" customHeight="1">
      <c r="A22" s="152">
        <v>2</v>
      </c>
      <c r="B22" s="152"/>
      <c r="C22" s="172" t="s">
        <v>204</v>
      </c>
      <c r="D22" s="172"/>
      <c r="E22" s="172"/>
      <c r="F22" s="172"/>
      <c r="G22" s="172"/>
      <c r="H22" s="172"/>
      <c r="I22" s="172"/>
      <c r="J22" s="172"/>
      <c r="K22" s="117" t="s">
        <v>173</v>
      </c>
      <c r="L22" s="82" t="s">
        <v>26</v>
      </c>
      <c r="M22" s="117">
        <v>0</v>
      </c>
      <c r="N22" s="152">
        <v>2</v>
      </c>
      <c r="O22" s="152"/>
      <c r="P22" s="170" t="s">
        <v>200</v>
      </c>
      <c r="Q22" s="170"/>
      <c r="R22" s="170"/>
      <c r="S22" s="170"/>
      <c r="T22" s="170"/>
      <c r="U22" s="170"/>
      <c r="V22" s="170"/>
      <c r="W22" s="170"/>
      <c r="X22" s="75"/>
      <c r="Y22" s="152">
        <v>2</v>
      </c>
      <c r="Z22" s="152"/>
      <c r="AA22" s="174" t="e">
        <v>#N/A</v>
      </c>
      <c r="AB22" s="174"/>
      <c r="AC22" s="174"/>
      <c r="AD22" s="174"/>
      <c r="AE22" s="174"/>
      <c r="AF22" s="174"/>
      <c r="AG22" s="174"/>
      <c r="AH22" s="174"/>
      <c r="AI22" s="117"/>
      <c r="AJ22" s="82" t="s">
        <v>26</v>
      </c>
      <c r="AK22" s="117"/>
      <c r="AL22" s="152">
        <v>2</v>
      </c>
      <c r="AM22" s="152"/>
      <c r="AN22" s="173" t="e">
        <v>#N/A</v>
      </c>
      <c r="AO22" s="173"/>
      <c r="AP22" s="173"/>
      <c r="AQ22" s="173"/>
      <c r="AR22" s="173"/>
      <c r="AS22" s="173"/>
      <c r="AT22" s="173"/>
      <c r="AU22" s="173"/>
    </row>
    <row r="23" spans="1:47" s="61" customFormat="1" ht="30" customHeight="1">
      <c r="A23" s="152">
        <v>3</v>
      </c>
      <c r="B23" s="152"/>
      <c r="C23" s="172" t="s">
        <v>203</v>
      </c>
      <c r="D23" s="172"/>
      <c r="E23" s="172"/>
      <c r="F23" s="172"/>
      <c r="G23" s="172"/>
      <c r="H23" s="172"/>
      <c r="I23" s="172"/>
      <c r="J23" s="172"/>
      <c r="K23" s="117" t="s">
        <v>173</v>
      </c>
      <c r="L23" s="82" t="s">
        <v>26</v>
      </c>
      <c r="M23" s="117">
        <v>0</v>
      </c>
      <c r="N23" s="152">
        <v>3</v>
      </c>
      <c r="O23" s="152"/>
      <c r="P23" s="170" t="s">
        <v>208</v>
      </c>
      <c r="Q23" s="170"/>
      <c r="R23" s="170"/>
      <c r="S23" s="170"/>
      <c r="T23" s="170"/>
      <c r="U23" s="170"/>
      <c r="V23" s="170"/>
      <c r="W23" s="170"/>
      <c r="X23" s="75"/>
      <c r="Y23" s="152">
        <v>3</v>
      </c>
      <c r="Z23" s="152"/>
      <c r="AA23" s="174" t="e">
        <v>#N/A</v>
      </c>
      <c r="AB23" s="174"/>
      <c r="AC23" s="174"/>
      <c r="AD23" s="174"/>
      <c r="AE23" s="174"/>
      <c r="AF23" s="174"/>
      <c r="AG23" s="174"/>
      <c r="AH23" s="174"/>
      <c r="AI23" s="117"/>
      <c r="AJ23" s="82" t="s">
        <v>26</v>
      </c>
      <c r="AK23" s="117"/>
      <c r="AL23" s="152">
        <v>3</v>
      </c>
      <c r="AM23" s="152"/>
      <c r="AN23" s="173" t="e">
        <v>#N/A</v>
      </c>
      <c r="AO23" s="173"/>
      <c r="AP23" s="173"/>
      <c r="AQ23" s="173"/>
      <c r="AR23" s="173"/>
      <c r="AS23" s="173"/>
      <c r="AT23" s="173"/>
      <c r="AU23" s="173"/>
    </row>
    <row r="24" spans="1:47" ht="30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</row>
    <row r="25" spans="12:34" ht="19.5" customHeight="1" thickBot="1">
      <c r="L25" s="102" t="s">
        <v>149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1:47" ht="19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82"/>
      <c r="K26" s="82"/>
      <c r="L26" s="154" t="s">
        <v>150</v>
      </c>
      <c r="M26" s="155"/>
      <c r="N26" s="155"/>
      <c r="O26" s="155"/>
      <c r="P26" s="155"/>
      <c r="Q26" s="155"/>
      <c r="R26" s="155"/>
      <c r="S26" s="155"/>
      <c r="T26" s="155"/>
      <c r="U26" s="156">
        <v>1</v>
      </c>
      <c r="V26" s="156"/>
      <c r="W26" s="156">
        <v>2</v>
      </c>
      <c r="X26" s="156"/>
      <c r="Y26" s="156">
        <v>3</v>
      </c>
      <c r="Z26" s="156"/>
      <c r="AA26" s="156">
        <v>4</v>
      </c>
      <c r="AB26" s="157"/>
      <c r="AC26" s="158" t="s">
        <v>151</v>
      </c>
      <c r="AD26" s="159"/>
      <c r="AE26" s="159"/>
      <c r="AF26" s="159" t="s">
        <v>152</v>
      </c>
      <c r="AG26" s="159"/>
      <c r="AH26" s="161"/>
      <c r="AI26" s="82"/>
      <c r="AJ26" s="82"/>
      <c r="AK26" s="82"/>
      <c r="AL26" s="82"/>
      <c r="AM26" s="82"/>
      <c r="AN26" s="82"/>
      <c r="AO26" s="82"/>
      <c r="AP26" s="104"/>
      <c r="AQ26" s="104"/>
      <c r="AR26" s="104"/>
      <c r="AS26" s="104"/>
      <c r="AT26" s="104"/>
      <c r="AU26" s="104"/>
    </row>
    <row r="27" spans="1:47" ht="34.5" customHeight="1" thickBot="1">
      <c r="A27" s="82"/>
      <c r="B27" s="82"/>
      <c r="C27" s="82"/>
      <c r="D27" s="82"/>
      <c r="E27" s="82"/>
      <c r="F27" s="82"/>
      <c r="G27" s="82"/>
      <c r="H27" s="82"/>
      <c r="I27" s="82"/>
      <c r="J27" s="104"/>
      <c r="K27" s="104"/>
      <c r="L27" s="163" t="s">
        <v>153</v>
      </c>
      <c r="M27" s="164"/>
      <c r="N27" s="164"/>
      <c r="O27" s="164"/>
      <c r="P27" s="164"/>
      <c r="Q27" s="164"/>
      <c r="R27" s="164"/>
      <c r="S27" s="164"/>
      <c r="T27" s="164"/>
      <c r="U27" s="146" t="s">
        <v>154</v>
      </c>
      <c r="V27" s="146"/>
      <c r="W27" s="146" t="s">
        <v>155</v>
      </c>
      <c r="X27" s="146"/>
      <c r="Y27" s="146" t="s">
        <v>156</v>
      </c>
      <c r="Z27" s="146"/>
      <c r="AA27" s="146" t="s">
        <v>157</v>
      </c>
      <c r="AB27" s="147"/>
      <c r="AC27" s="160"/>
      <c r="AD27" s="146"/>
      <c r="AE27" s="146"/>
      <c r="AF27" s="146"/>
      <c r="AG27" s="146"/>
      <c r="AH27" s="162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</row>
    <row r="28" spans="1:44" ht="30" customHeight="1">
      <c r="A28" s="82"/>
      <c r="B28" s="82"/>
      <c r="C28" s="105"/>
      <c r="D28" s="105"/>
      <c r="E28" s="105"/>
      <c r="F28" s="105"/>
      <c r="G28" s="105"/>
      <c r="H28" s="105"/>
      <c r="I28" s="105"/>
      <c r="L28" s="148" t="s">
        <v>79</v>
      </c>
      <c r="M28" s="144"/>
      <c r="N28" s="149" t="s">
        <v>93</v>
      </c>
      <c r="O28" s="149"/>
      <c r="P28" s="149"/>
      <c r="Q28" s="149"/>
      <c r="R28" s="149"/>
      <c r="S28" s="149"/>
      <c r="T28" s="149"/>
      <c r="U28" s="150"/>
      <c r="V28" s="150"/>
      <c r="W28" s="144" t="s">
        <v>168</v>
      </c>
      <c r="X28" s="144"/>
      <c r="Y28" s="144" t="s">
        <v>168</v>
      </c>
      <c r="Z28" s="144"/>
      <c r="AA28" s="144" t="s">
        <v>168</v>
      </c>
      <c r="AB28" s="151"/>
      <c r="AC28" s="106" t="s">
        <v>174</v>
      </c>
      <c r="AD28" s="107" t="s">
        <v>158</v>
      </c>
      <c r="AE28" s="108">
        <v>3</v>
      </c>
      <c r="AF28" s="144">
        <v>1</v>
      </c>
      <c r="AG28" s="144"/>
      <c r="AH28" s="145"/>
      <c r="AP28" s="76"/>
      <c r="AQ28" s="76"/>
      <c r="AR28" s="76"/>
    </row>
    <row r="29" spans="1:44" ht="30" customHeight="1">
      <c r="A29" s="82"/>
      <c r="B29" s="82"/>
      <c r="C29" s="105"/>
      <c r="D29" s="105"/>
      <c r="E29" s="105"/>
      <c r="F29" s="105"/>
      <c r="G29" s="105"/>
      <c r="H29" s="105"/>
      <c r="I29" s="105"/>
      <c r="L29" s="140" t="s">
        <v>80</v>
      </c>
      <c r="M29" s="132"/>
      <c r="N29" s="141" t="s">
        <v>94</v>
      </c>
      <c r="O29" s="141"/>
      <c r="P29" s="141"/>
      <c r="Q29" s="141"/>
      <c r="R29" s="141"/>
      <c r="S29" s="141"/>
      <c r="T29" s="141"/>
      <c r="U29" s="132" t="s">
        <v>169</v>
      </c>
      <c r="V29" s="132"/>
      <c r="W29" s="142"/>
      <c r="X29" s="142"/>
      <c r="Y29" s="132" t="s">
        <v>169</v>
      </c>
      <c r="Z29" s="132"/>
      <c r="AA29" s="132" t="s">
        <v>169</v>
      </c>
      <c r="AB29" s="143"/>
      <c r="AC29" s="109" t="s">
        <v>170</v>
      </c>
      <c r="AD29" s="110" t="s">
        <v>158</v>
      </c>
      <c r="AE29" s="111">
        <v>3</v>
      </c>
      <c r="AF29" s="132">
        <v>4</v>
      </c>
      <c r="AG29" s="132"/>
      <c r="AH29" s="133"/>
      <c r="AP29" s="76"/>
      <c r="AQ29" s="76"/>
      <c r="AR29" s="76"/>
    </row>
    <row r="30" spans="1:44" ht="30" customHeight="1">
      <c r="A30" s="82"/>
      <c r="B30" s="82"/>
      <c r="C30" s="105"/>
      <c r="D30" s="105"/>
      <c r="E30" s="105"/>
      <c r="F30" s="105"/>
      <c r="G30" s="105"/>
      <c r="H30" s="105"/>
      <c r="I30" s="105"/>
      <c r="L30" s="140" t="s">
        <v>81</v>
      </c>
      <c r="M30" s="132"/>
      <c r="N30" s="141" t="s">
        <v>95</v>
      </c>
      <c r="O30" s="141"/>
      <c r="P30" s="141"/>
      <c r="Q30" s="141"/>
      <c r="R30" s="141"/>
      <c r="S30" s="141"/>
      <c r="T30" s="141"/>
      <c r="U30" s="132">
        <v>0</v>
      </c>
      <c r="V30" s="132"/>
      <c r="W30" s="132" t="s">
        <v>168</v>
      </c>
      <c r="X30" s="132"/>
      <c r="Y30" s="142"/>
      <c r="Z30" s="142"/>
      <c r="AA30" s="132" t="s">
        <v>168</v>
      </c>
      <c r="AB30" s="143"/>
      <c r="AC30" s="109" t="s">
        <v>175</v>
      </c>
      <c r="AD30" s="110" t="s">
        <v>158</v>
      </c>
      <c r="AE30" s="111">
        <v>3</v>
      </c>
      <c r="AF30" s="132">
        <v>2</v>
      </c>
      <c r="AG30" s="132"/>
      <c r="AH30" s="133"/>
      <c r="AP30" s="76"/>
      <c r="AQ30" s="76"/>
      <c r="AR30" s="76"/>
    </row>
    <row r="31" spans="1:44" ht="30" customHeight="1" thickBot="1">
      <c r="A31" s="82"/>
      <c r="B31" s="82"/>
      <c r="C31" s="105"/>
      <c r="D31" s="105"/>
      <c r="E31" s="105"/>
      <c r="F31" s="105"/>
      <c r="G31" s="105"/>
      <c r="H31" s="105"/>
      <c r="I31" s="105"/>
      <c r="L31" s="134" t="s">
        <v>82</v>
      </c>
      <c r="M31" s="135"/>
      <c r="N31" s="136" t="s">
        <v>96</v>
      </c>
      <c r="O31" s="136"/>
      <c r="P31" s="136"/>
      <c r="Q31" s="136"/>
      <c r="R31" s="136"/>
      <c r="S31" s="136"/>
      <c r="T31" s="136"/>
      <c r="U31" s="135">
        <v>0</v>
      </c>
      <c r="V31" s="135"/>
      <c r="W31" s="135" t="s">
        <v>168</v>
      </c>
      <c r="X31" s="135"/>
      <c r="Y31" s="135">
        <v>0</v>
      </c>
      <c r="Z31" s="135"/>
      <c r="AA31" s="137"/>
      <c r="AB31" s="138"/>
      <c r="AC31" s="112" t="s">
        <v>175</v>
      </c>
      <c r="AD31" s="113" t="s">
        <v>158</v>
      </c>
      <c r="AE31" s="114">
        <v>3</v>
      </c>
      <c r="AF31" s="135">
        <v>3</v>
      </c>
      <c r="AG31" s="135"/>
      <c r="AH31" s="139"/>
      <c r="AP31" s="76"/>
      <c r="AQ31" s="76"/>
      <c r="AR31" s="76"/>
    </row>
    <row r="32" spans="1:44" ht="30" customHeight="1">
      <c r="A32" s="82"/>
      <c r="B32" s="82"/>
      <c r="C32" s="105"/>
      <c r="D32" s="105"/>
      <c r="E32" s="105"/>
      <c r="F32" s="105"/>
      <c r="G32" s="105"/>
      <c r="H32" s="105"/>
      <c r="I32" s="105"/>
      <c r="L32" s="82"/>
      <c r="M32" s="82"/>
      <c r="N32" s="105"/>
      <c r="O32" s="105"/>
      <c r="P32" s="105"/>
      <c r="Q32" s="105"/>
      <c r="R32" s="105"/>
      <c r="S32" s="105"/>
      <c r="T32" s="105"/>
      <c r="U32" s="82"/>
      <c r="V32" s="82"/>
      <c r="W32" s="82"/>
      <c r="X32" s="82"/>
      <c r="Y32" s="82"/>
      <c r="Z32" s="82"/>
      <c r="AA32" s="82"/>
      <c r="AB32" s="82"/>
      <c r="AC32" s="115"/>
      <c r="AD32" s="115"/>
      <c r="AE32" s="115"/>
      <c r="AF32" s="82"/>
      <c r="AG32" s="82"/>
      <c r="AH32" s="82"/>
      <c r="AP32" s="76"/>
      <c r="AQ32" s="76"/>
      <c r="AR32" s="76"/>
    </row>
    <row r="33" spans="1:47" ht="18.75">
      <c r="A33" s="171" t="s">
        <v>147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</row>
    <row r="34" spans="1:47" ht="18.75">
      <c r="A34" s="171" t="s">
        <v>159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</row>
    <row r="35" spans="1:47" ht="30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</row>
    <row r="36" spans="1:47" ht="30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71" t="s">
        <v>75</v>
      </c>
      <c r="K36" s="171"/>
      <c r="L36" s="101" t="s">
        <v>26</v>
      </c>
      <c r="M36" s="171" t="s">
        <v>77</v>
      </c>
      <c r="N36" s="171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71" t="s">
        <v>83</v>
      </c>
      <c r="AI36" s="171"/>
      <c r="AJ36" s="101" t="s">
        <v>26</v>
      </c>
      <c r="AK36" s="171" t="s">
        <v>84</v>
      </c>
      <c r="AL36" s="171"/>
      <c r="AM36" s="100"/>
      <c r="AN36" s="100"/>
      <c r="AO36" s="100"/>
      <c r="AP36" s="100"/>
      <c r="AQ36" s="100"/>
      <c r="AR36" s="100"/>
      <c r="AS36" s="100"/>
      <c r="AT36" s="100"/>
      <c r="AU36" s="100"/>
    </row>
    <row r="37" spans="1:47" s="63" customFormat="1" ht="30" customHeight="1" thickBot="1">
      <c r="A37" s="169" t="s">
        <v>209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16"/>
      <c r="L37" s="116"/>
      <c r="M37" s="116"/>
      <c r="N37" s="169" t="s">
        <v>195</v>
      </c>
      <c r="O37" s="169"/>
      <c r="P37" s="169"/>
      <c r="Q37" s="169"/>
      <c r="R37" s="169"/>
      <c r="S37" s="169"/>
      <c r="T37" s="169"/>
      <c r="U37" s="169"/>
      <c r="V37" s="169"/>
      <c r="W37" s="169"/>
      <c r="X37" s="116"/>
      <c r="Y37" s="169" t="s">
        <v>193</v>
      </c>
      <c r="Z37" s="169"/>
      <c r="AA37" s="169"/>
      <c r="AB37" s="169"/>
      <c r="AC37" s="169"/>
      <c r="AD37" s="169"/>
      <c r="AE37" s="169"/>
      <c r="AF37" s="169"/>
      <c r="AG37" s="169"/>
      <c r="AH37" s="169"/>
      <c r="AI37" s="116"/>
      <c r="AJ37" s="116"/>
      <c r="AK37" s="116"/>
      <c r="AL37" s="169" t="s">
        <v>210</v>
      </c>
      <c r="AM37" s="169"/>
      <c r="AN37" s="169"/>
      <c r="AO37" s="169"/>
      <c r="AP37" s="169"/>
      <c r="AQ37" s="169"/>
      <c r="AR37" s="169"/>
      <c r="AS37" s="169"/>
      <c r="AT37" s="169"/>
      <c r="AU37" s="169"/>
    </row>
    <row r="38" spans="1:47" s="63" customFormat="1" ht="30" customHeight="1" thickBot="1">
      <c r="A38" s="169" t="s">
        <v>97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19" t="s">
        <v>211</v>
      </c>
      <c r="L38" s="122" t="s">
        <v>26</v>
      </c>
      <c r="M38" s="121">
        <v>1</v>
      </c>
      <c r="N38" s="169" t="s">
        <v>98</v>
      </c>
      <c r="O38" s="169"/>
      <c r="P38" s="169"/>
      <c r="Q38" s="169"/>
      <c r="R38" s="169"/>
      <c r="S38" s="169"/>
      <c r="T38" s="169"/>
      <c r="U38" s="169"/>
      <c r="V38" s="169"/>
      <c r="W38" s="169"/>
      <c r="X38" s="116"/>
      <c r="Y38" s="169" t="s">
        <v>99</v>
      </c>
      <c r="Z38" s="169"/>
      <c r="AA38" s="169"/>
      <c r="AB38" s="169"/>
      <c r="AC38" s="169"/>
      <c r="AD38" s="169"/>
      <c r="AE38" s="169"/>
      <c r="AF38" s="169"/>
      <c r="AG38" s="169"/>
      <c r="AH38" s="169"/>
      <c r="AI38" s="119" t="s">
        <v>196</v>
      </c>
      <c r="AJ38" s="122" t="s">
        <v>26</v>
      </c>
      <c r="AK38" s="121">
        <v>0</v>
      </c>
      <c r="AL38" s="169" t="s">
        <v>100</v>
      </c>
      <c r="AM38" s="169"/>
      <c r="AN38" s="169"/>
      <c r="AO38" s="169"/>
      <c r="AP38" s="169"/>
      <c r="AQ38" s="169"/>
      <c r="AR38" s="169"/>
      <c r="AS38" s="169"/>
      <c r="AT38" s="169"/>
      <c r="AU38" s="169"/>
    </row>
    <row r="39" spans="1:47" ht="30" customHeight="1">
      <c r="A39" s="152">
        <v>1</v>
      </c>
      <c r="B39" s="152"/>
      <c r="C39" s="172" t="s">
        <v>212</v>
      </c>
      <c r="D39" s="172"/>
      <c r="E39" s="172"/>
      <c r="F39" s="172"/>
      <c r="G39" s="172"/>
      <c r="H39" s="172"/>
      <c r="I39" s="172"/>
      <c r="J39" s="172"/>
      <c r="K39" s="117" t="s">
        <v>171</v>
      </c>
      <c r="L39" s="82" t="s">
        <v>26</v>
      </c>
      <c r="M39" s="117">
        <v>3</v>
      </c>
      <c r="N39" s="152">
        <v>1</v>
      </c>
      <c r="O39" s="152"/>
      <c r="P39" s="170" t="s">
        <v>213</v>
      </c>
      <c r="Q39" s="170"/>
      <c r="R39" s="170"/>
      <c r="S39" s="170"/>
      <c r="T39" s="170"/>
      <c r="U39" s="170"/>
      <c r="V39" s="170"/>
      <c r="W39" s="170"/>
      <c r="Y39" s="152">
        <v>1</v>
      </c>
      <c r="Z39" s="152"/>
      <c r="AA39" s="172" t="s">
        <v>214</v>
      </c>
      <c r="AB39" s="172"/>
      <c r="AC39" s="172"/>
      <c r="AD39" s="172"/>
      <c r="AE39" s="172"/>
      <c r="AF39" s="172"/>
      <c r="AG39" s="172"/>
      <c r="AH39" s="172"/>
      <c r="AI39" s="117" t="s">
        <v>171</v>
      </c>
      <c r="AJ39" s="82" t="s">
        <v>26</v>
      </c>
      <c r="AK39" s="117">
        <v>0</v>
      </c>
      <c r="AL39" s="152">
        <v>1</v>
      </c>
      <c r="AM39" s="152"/>
      <c r="AN39" s="170" t="s">
        <v>215</v>
      </c>
      <c r="AO39" s="170"/>
      <c r="AP39" s="170"/>
      <c r="AQ39" s="170"/>
      <c r="AR39" s="170"/>
      <c r="AS39" s="170"/>
      <c r="AT39" s="170"/>
      <c r="AU39" s="170"/>
    </row>
    <row r="40" spans="1:47" ht="30" customHeight="1">
      <c r="A40" s="152">
        <v>2</v>
      </c>
      <c r="B40" s="152"/>
      <c r="C40" s="172" t="s">
        <v>216</v>
      </c>
      <c r="D40" s="172"/>
      <c r="E40" s="172"/>
      <c r="F40" s="172"/>
      <c r="G40" s="172"/>
      <c r="H40" s="172"/>
      <c r="I40" s="172"/>
      <c r="J40" s="172"/>
      <c r="K40" s="117">
        <v>3</v>
      </c>
      <c r="L40" s="82" t="s">
        <v>26</v>
      </c>
      <c r="M40" s="117" t="s">
        <v>171</v>
      </c>
      <c r="N40" s="152">
        <v>2</v>
      </c>
      <c r="O40" s="152"/>
      <c r="P40" s="170" t="s">
        <v>217</v>
      </c>
      <c r="Q40" s="170"/>
      <c r="R40" s="170"/>
      <c r="S40" s="170"/>
      <c r="T40" s="170"/>
      <c r="U40" s="170"/>
      <c r="V40" s="170"/>
      <c r="W40" s="170"/>
      <c r="Y40" s="152">
        <v>2</v>
      </c>
      <c r="Z40" s="152"/>
      <c r="AA40" s="172" t="s">
        <v>218</v>
      </c>
      <c r="AB40" s="172"/>
      <c r="AC40" s="172"/>
      <c r="AD40" s="172"/>
      <c r="AE40" s="172"/>
      <c r="AF40" s="172"/>
      <c r="AG40" s="172"/>
      <c r="AH40" s="172"/>
      <c r="AI40" s="117" t="s">
        <v>171</v>
      </c>
      <c r="AJ40" s="82" t="s">
        <v>26</v>
      </c>
      <c r="AK40" s="117">
        <v>1</v>
      </c>
      <c r="AL40" s="152">
        <v>2</v>
      </c>
      <c r="AM40" s="152"/>
      <c r="AN40" s="170" t="s">
        <v>219</v>
      </c>
      <c r="AO40" s="170"/>
      <c r="AP40" s="170"/>
      <c r="AQ40" s="170"/>
      <c r="AR40" s="170"/>
      <c r="AS40" s="170"/>
      <c r="AT40" s="170"/>
      <c r="AU40" s="170"/>
    </row>
    <row r="41" spans="1:47" ht="30" customHeight="1">
      <c r="A41" s="152">
        <v>3</v>
      </c>
      <c r="B41" s="152"/>
      <c r="C41" s="172" t="s">
        <v>220</v>
      </c>
      <c r="D41" s="172"/>
      <c r="E41" s="172"/>
      <c r="F41" s="172"/>
      <c r="G41" s="172"/>
      <c r="H41" s="172"/>
      <c r="I41" s="172"/>
      <c r="J41" s="172"/>
      <c r="K41" s="117" t="s">
        <v>171</v>
      </c>
      <c r="L41" s="82" t="s">
        <v>26</v>
      </c>
      <c r="M41" s="117">
        <v>3</v>
      </c>
      <c r="N41" s="152">
        <v>3</v>
      </c>
      <c r="O41" s="152"/>
      <c r="P41" s="170" t="s">
        <v>221</v>
      </c>
      <c r="Q41" s="170"/>
      <c r="R41" s="170"/>
      <c r="S41" s="170"/>
      <c r="T41" s="170"/>
      <c r="U41" s="170"/>
      <c r="V41" s="170"/>
      <c r="W41" s="170"/>
      <c r="Y41" s="152">
        <v>3</v>
      </c>
      <c r="Z41" s="152"/>
      <c r="AA41" s="172" t="s">
        <v>222</v>
      </c>
      <c r="AB41" s="172"/>
      <c r="AC41" s="172"/>
      <c r="AD41" s="172"/>
      <c r="AE41" s="172"/>
      <c r="AF41" s="172"/>
      <c r="AG41" s="172"/>
      <c r="AH41" s="172"/>
      <c r="AI41" s="117" t="s">
        <v>171</v>
      </c>
      <c r="AJ41" s="82" t="s">
        <v>26</v>
      </c>
      <c r="AK41" s="117">
        <v>2</v>
      </c>
      <c r="AL41" s="152">
        <v>3</v>
      </c>
      <c r="AM41" s="152"/>
      <c r="AN41" s="170" t="s">
        <v>223</v>
      </c>
      <c r="AO41" s="170"/>
      <c r="AP41" s="170"/>
      <c r="AQ41" s="170"/>
      <c r="AR41" s="170"/>
      <c r="AS41" s="170"/>
      <c r="AT41" s="170"/>
      <c r="AU41" s="170"/>
    </row>
    <row r="42" spans="1:47" ht="30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</row>
    <row r="43" spans="1:47" ht="30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71" t="s">
        <v>75</v>
      </c>
      <c r="K43" s="171"/>
      <c r="L43" s="101" t="s">
        <v>26</v>
      </c>
      <c r="M43" s="171" t="s">
        <v>83</v>
      </c>
      <c r="N43" s="171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71" t="s">
        <v>77</v>
      </c>
      <c r="AI43" s="171"/>
      <c r="AJ43" s="101" t="s">
        <v>26</v>
      </c>
      <c r="AK43" s="171" t="s">
        <v>84</v>
      </c>
      <c r="AL43" s="171"/>
      <c r="AM43" s="100"/>
      <c r="AN43" s="100"/>
      <c r="AO43" s="100"/>
      <c r="AP43" s="100"/>
      <c r="AQ43" s="100"/>
      <c r="AR43" s="100"/>
      <c r="AS43" s="100"/>
      <c r="AT43" s="100"/>
      <c r="AU43" s="100"/>
    </row>
    <row r="44" spans="1:47" s="63" customFormat="1" ht="30" customHeight="1" thickBot="1">
      <c r="A44" s="169" t="s">
        <v>209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16"/>
      <c r="L44" s="116"/>
      <c r="M44" s="116"/>
      <c r="N44" s="169" t="s">
        <v>193</v>
      </c>
      <c r="O44" s="169"/>
      <c r="P44" s="169"/>
      <c r="Q44" s="169"/>
      <c r="R44" s="169"/>
      <c r="S44" s="169"/>
      <c r="T44" s="169"/>
      <c r="U44" s="169"/>
      <c r="V44" s="169"/>
      <c r="W44" s="169"/>
      <c r="X44" s="116"/>
      <c r="Y44" s="169" t="s">
        <v>195</v>
      </c>
      <c r="Z44" s="169"/>
      <c r="AA44" s="169"/>
      <c r="AB44" s="169"/>
      <c r="AC44" s="169"/>
      <c r="AD44" s="169"/>
      <c r="AE44" s="169"/>
      <c r="AF44" s="169"/>
      <c r="AG44" s="169"/>
      <c r="AH44" s="169"/>
      <c r="AI44" s="116"/>
      <c r="AJ44" s="116"/>
      <c r="AK44" s="116"/>
      <c r="AL44" s="169" t="s">
        <v>210</v>
      </c>
      <c r="AM44" s="169"/>
      <c r="AN44" s="169"/>
      <c r="AO44" s="169"/>
      <c r="AP44" s="169"/>
      <c r="AQ44" s="169"/>
      <c r="AR44" s="169"/>
      <c r="AS44" s="169"/>
      <c r="AT44" s="169"/>
      <c r="AU44" s="169"/>
    </row>
    <row r="45" spans="1:47" s="63" customFormat="1" ht="30" customHeight="1" thickBot="1">
      <c r="A45" s="169" t="s">
        <v>97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19" t="s">
        <v>196</v>
      </c>
      <c r="L45" s="122" t="s">
        <v>26</v>
      </c>
      <c r="M45" s="121">
        <v>0</v>
      </c>
      <c r="N45" s="169" t="s">
        <v>99</v>
      </c>
      <c r="O45" s="169"/>
      <c r="P45" s="169"/>
      <c r="Q45" s="169"/>
      <c r="R45" s="169"/>
      <c r="S45" s="169"/>
      <c r="T45" s="169"/>
      <c r="U45" s="169"/>
      <c r="V45" s="169"/>
      <c r="W45" s="169"/>
      <c r="X45" s="116"/>
      <c r="Y45" s="169" t="s">
        <v>98</v>
      </c>
      <c r="Z45" s="169"/>
      <c r="AA45" s="169"/>
      <c r="AB45" s="169"/>
      <c r="AC45" s="169"/>
      <c r="AD45" s="169"/>
      <c r="AE45" s="169"/>
      <c r="AF45" s="169"/>
      <c r="AG45" s="169"/>
      <c r="AH45" s="169"/>
      <c r="AI45" s="119" t="s">
        <v>211</v>
      </c>
      <c r="AJ45" s="122" t="s">
        <v>26</v>
      </c>
      <c r="AK45" s="121">
        <v>1</v>
      </c>
      <c r="AL45" s="169" t="s">
        <v>100</v>
      </c>
      <c r="AM45" s="169"/>
      <c r="AN45" s="169"/>
      <c r="AO45" s="169"/>
      <c r="AP45" s="169"/>
      <c r="AQ45" s="169"/>
      <c r="AR45" s="169"/>
      <c r="AS45" s="169"/>
      <c r="AT45" s="169"/>
      <c r="AU45" s="169"/>
    </row>
    <row r="46" spans="1:47" ht="30" customHeight="1">
      <c r="A46" s="152">
        <v>1</v>
      </c>
      <c r="B46" s="152"/>
      <c r="C46" s="172" t="s">
        <v>224</v>
      </c>
      <c r="D46" s="172"/>
      <c r="E46" s="172"/>
      <c r="F46" s="172"/>
      <c r="G46" s="172"/>
      <c r="H46" s="172"/>
      <c r="I46" s="172"/>
      <c r="J46" s="172"/>
      <c r="K46" s="117" t="s">
        <v>173</v>
      </c>
      <c r="L46" s="82" t="s">
        <v>26</v>
      </c>
      <c r="M46" s="117">
        <v>3</v>
      </c>
      <c r="N46" s="152">
        <v>1</v>
      </c>
      <c r="O46" s="152"/>
      <c r="P46" s="170" t="s">
        <v>218</v>
      </c>
      <c r="Q46" s="170"/>
      <c r="R46" s="170"/>
      <c r="S46" s="170"/>
      <c r="T46" s="170"/>
      <c r="U46" s="170"/>
      <c r="V46" s="170"/>
      <c r="W46" s="170"/>
      <c r="Y46" s="152">
        <v>1</v>
      </c>
      <c r="Z46" s="152"/>
      <c r="AA46" s="172" t="s">
        <v>221</v>
      </c>
      <c r="AB46" s="172"/>
      <c r="AC46" s="172"/>
      <c r="AD46" s="172"/>
      <c r="AE46" s="172"/>
      <c r="AF46" s="172"/>
      <c r="AG46" s="172"/>
      <c r="AH46" s="172"/>
      <c r="AI46" s="117" t="s">
        <v>173</v>
      </c>
      <c r="AJ46" s="82" t="s">
        <v>26</v>
      </c>
      <c r="AK46" s="117">
        <v>3</v>
      </c>
      <c r="AL46" s="152">
        <v>1</v>
      </c>
      <c r="AM46" s="152"/>
      <c r="AN46" s="170" t="s">
        <v>219</v>
      </c>
      <c r="AO46" s="170"/>
      <c r="AP46" s="170"/>
      <c r="AQ46" s="170"/>
      <c r="AR46" s="170"/>
      <c r="AS46" s="170"/>
      <c r="AT46" s="170"/>
      <c r="AU46" s="170"/>
    </row>
    <row r="47" spans="1:47" ht="30" customHeight="1">
      <c r="A47" s="152">
        <v>2</v>
      </c>
      <c r="B47" s="152"/>
      <c r="C47" s="172" t="s">
        <v>225</v>
      </c>
      <c r="D47" s="172"/>
      <c r="E47" s="172"/>
      <c r="F47" s="172"/>
      <c r="G47" s="172"/>
      <c r="H47" s="172"/>
      <c r="I47" s="172"/>
      <c r="J47" s="172"/>
      <c r="K47" s="117" t="s">
        <v>173</v>
      </c>
      <c r="L47" s="82" t="s">
        <v>26</v>
      </c>
      <c r="M47" s="117">
        <v>0</v>
      </c>
      <c r="N47" s="152">
        <v>2</v>
      </c>
      <c r="O47" s="152"/>
      <c r="P47" s="170" t="s">
        <v>214</v>
      </c>
      <c r="Q47" s="170"/>
      <c r="R47" s="170"/>
      <c r="S47" s="170"/>
      <c r="T47" s="170"/>
      <c r="U47" s="170"/>
      <c r="V47" s="170"/>
      <c r="W47" s="170"/>
      <c r="Y47" s="152">
        <v>2</v>
      </c>
      <c r="Z47" s="152"/>
      <c r="AA47" s="172" t="s">
        <v>213</v>
      </c>
      <c r="AB47" s="172"/>
      <c r="AC47" s="172"/>
      <c r="AD47" s="172"/>
      <c r="AE47" s="172"/>
      <c r="AF47" s="172"/>
      <c r="AG47" s="172"/>
      <c r="AH47" s="172"/>
      <c r="AI47" s="117">
        <v>3</v>
      </c>
      <c r="AJ47" s="82" t="s">
        <v>26</v>
      </c>
      <c r="AK47" s="117" t="s">
        <v>173</v>
      </c>
      <c r="AL47" s="152">
        <v>2</v>
      </c>
      <c r="AM47" s="152"/>
      <c r="AN47" s="170" t="s">
        <v>223</v>
      </c>
      <c r="AO47" s="170"/>
      <c r="AP47" s="170"/>
      <c r="AQ47" s="170"/>
      <c r="AR47" s="170"/>
      <c r="AS47" s="170"/>
      <c r="AT47" s="170"/>
      <c r="AU47" s="170"/>
    </row>
    <row r="48" spans="1:47" ht="30" customHeight="1">
      <c r="A48" s="152">
        <v>3</v>
      </c>
      <c r="B48" s="152"/>
      <c r="C48" s="172" t="s">
        <v>226</v>
      </c>
      <c r="D48" s="172"/>
      <c r="E48" s="172"/>
      <c r="F48" s="172"/>
      <c r="G48" s="172"/>
      <c r="H48" s="172"/>
      <c r="I48" s="172"/>
      <c r="J48" s="172"/>
      <c r="K48" s="117" t="s">
        <v>173</v>
      </c>
      <c r="L48" s="82" t="s">
        <v>26</v>
      </c>
      <c r="M48" s="117">
        <v>1</v>
      </c>
      <c r="N48" s="152">
        <v>3</v>
      </c>
      <c r="O48" s="152"/>
      <c r="P48" s="170" t="s">
        <v>222</v>
      </c>
      <c r="Q48" s="170"/>
      <c r="R48" s="170"/>
      <c r="S48" s="170"/>
      <c r="T48" s="170"/>
      <c r="U48" s="170"/>
      <c r="V48" s="170"/>
      <c r="W48" s="170"/>
      <c r="Y48" s="152">
        <v>3</v>
      </c>
      <c r="Z48" s="152"/>
      <c r="AA48" s="172" t="s">
        <v>217</v>
      </c>
      <c r="AB48" s="172"/>
      <c r="AC48" s="172"/>
      <c r="AD48" s="172"/>
      <c r="AE48" s="172"/>
      <c r="AF48" s="172"/>
      <c r="AG48" s="172"/>
      <c r="AH48" s="172"/>
      <c r="AI48" s="117" t="s">
        <v>173</v>
      </c>
      <c r="AJ48" s="82" t="s">
        <v>26</v>
      </c>
      <c r="AK48" s="117">
        <v>1</v>
      </c>
      <c r="AL48" s="152">
        <v>3</v>
      </c>
      <c r="AM48" s="152"/>
      <c r="AN48" s="170" t="s">
        <v>215</v>
      </c>
      <c r="AO48" s="170"/>
      <c r="AP48" s="170"/>
      <c r="AQ48" s="170"/>
      <c r="AR48" s="170"/>
      <c r="AS48" s="170"/>
      <c r="AT48" s="170"/>
      <c r="AU48" s="170"/>
    </row>
    <row r="49" spans="1:47" ht="30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</row>
    <row r="50" spans="1:47" ht="30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71" t="s">
        <v>75</v>
      </c>
      <c r="K50" s="171"/>
      <c r="L50" s="101" t="s">
        <v>26</v>
      </c>
      <c r="M50" s="171" t="s">
        <v>84</v>
      </c>
      <c r="N50" s="171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71" t="s">
        <v>77</v>
      </c>
      <c r="AI50" s="171"/>
      <c r="AJ50" s="101" t="s">
        <v>26</v>
      </c>
      <c r="AK50" s="171" t="s">
        <v>83</v>
      </c>
      <c r="AL50" s="171"/>
      <c r="AM50" s="100"/>
      <c r="AN50" s="100"/>
      <c r="AO50" s="100"/>
      <c r="AP50" s="100"/>
      <c r="AQ50" s="100"/>
      <c r="AR50" s="100"/>
      <c r="AS50" s="100"/>
      <c r="AT50" s="100"/>
      <c r="AU50" s="100"/>
    </row>
    <row r="51" spans="1:47" s="63" customFormat="1" ht="30" customHeight="1" thickBot="1">
      <c r="A51" s="169" t="s">
        <v>209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16"/>
      <c r="L51" s="116"/>
      <c r="M51" s="116"/>
      <c r="N51" s="169" t="s">
        <v>210</v>
      </c>
      <c r="O51" s="169"/>
      <c r="P51" s="169"/>
      <c r="Q51" s="169"/>
      <c r="R51" s="169"/>
      <c r="S51" s="169"/>
      <c r="T51" s="169"/>
      <c r="U51" s="169"/>
      <c r="V51" s="169"/>
      <c r="W51" s="169"/>
      <c r="X51" s="116"/>
      <c r="Y51" s="169" t="s">
        <v>195</v>
      </c>
      <c r="Z51" s="169"/>
      <c r="AA51" s="169"/>
      <c r="AB51" s="169"/>
      <c r="AC51" s="169"/>
      <c r="AD51" s="169"/>
      <c r="AE51" s="169"/>
      <c r="AF51" s="169"/>
      <c r="AG51" s="169"/>
      <c r="AH51" s="169"/>
      <c r="AI51" s="116"/>
      <c r="AJ51" s="116"/>
      <c r="AK51" s="116"/>
      <c r="AL51" s="169" t="s">
        <v>193</v>
      </c>
      <c r="AM51" s="169"/>
      <c r="AN51" s="169"/>
      <c r="AO51" s="169"/>
      <c r="AP51" s="169"/>
      <c r="AQ51" s="169"/>
      <c r="AR51" s="169"/>
      <c r="AS51" s="169"/>
      <c r="AT51" s="169"/>
      <c r="AU51" s="169"/>
    </row>
    <row r="52" spans="1:47" s="63" customFormat="1" ht="30" customHeight="1" thickBot="1">
      <c r="A52" s="169" t="s">
        <v>97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19">
        <v>1</v>
      </c>
      <c r="L52" s="122" t="s">
        <v>26</v>
      </c>
      <c r="M52" s="121" t="s">
        <v>211</v>
      </c>
      <c r="N52" s="169" t="s">
        <v>100</v>
      </c>
      <c r="O52" s="169"/>
      <c r="P52" s="169"/>
      <c r="Q52" s="169"/>
      <c r="R52" s="169"/>
      <c r="S52" s="169"/>
      <c r="T52" s="169"/>
      <c r="U52" s="169"/>
      <c r="V52" s="169"/>
      <c r="W52" s="169"/>
      <c r="X52" s="116"/>
      <c r="Y52" s="169" t="s">
        <v>98</v>
      </c>
      <c r="Z52" s="169"/>
      <c r="AA52" s="169"/>
      <c r="AB52" s="169"/>
      <c r="AC52" s="169"/>
      <c r="AD52" s="169"/>
      <c r="AE52" s="169"/>
      <c r="AF52" s="169"/>
      <c r="AG52" s="169"/>
      <c r="AH52" s="169"/>
      <c r="AI52" s="119">
        <v>1</v>
      </c>
      <c r="AJ52" s="122" t="s">
        <v>26</v>
      </c>
      <c r="AK52" s="121" t="s">
        <v>211</v>
      </c>
      <c r="AL52" s="169" t="s">
        <v>99</v>
      </c>
      <c r="AM52" s="169"/>
      <c r="AN52" s="169"/>
      <c r="AO52" s="169"/>
      <c r="AP52" s="169"/>
      <c r="AQ52" s="169"/>
      <c r="AR52" s="169"/>
      <c r="AS52" s="169"/>
      <c r="AT52" s="169"/>
      <c r="AU52" s="169"/>
    </row>
    <row r="53" spans="1:47" ht="30" customHeight="1">
      <c r="A53" s="152">
        <v>1</v>
      </c>
      <c r="B53" s="152"/>
      <c r="C53" s="165" t="s">
        <v>224</v>
      </c>
      <c r="D53" s="165"/>
      <c r="E53" s="165"/>
      <c r="F53" s="165"/>
      <c r="G53" s="165"/>
      <c r="H53" s="165"/>
      <c r="I53" s="165"/>
      <c r="J53" s="165"/>
      <c r="K53" s="117">
        <v>0</v>
      </c>
      <c r="L53" s="82" t="s">
        <v>26</v>
      </c>
      <c r="M53" s="117" t="s">
        <v>173</v>
      </c>
      <c r="N53" s="152">
        <v>1</v>
      </c>
      <c r="O53" s="152"/>
      <c r="P53" s="153" t="s">
        <v>219</v>
      </c>
      <c r="Q53" s="153"/>
      <c r="R53" s="153"/>
      <c r="S53" s="153"/>
      <c r="T53" s="153"/>
      <c r="U53" s="153"/>
      <c r="V53" s="153"/>
      <c r="W53" s="153"/>
      <c r="Y53" s="152">
        <v>1</v>
      </c>
      <c r="Z53" s="152"/>
      <c r="AA53" s="165" t="s">
        <v>213</v>
      </c>
      <c r="AB53" s="165"/>
      <c r="AC53" s="165"/>
      <c r="AD53" s="165"/>
      <c r="AE53" s="165"/>
      <c r="AF53" s="165"/>
      <c r="AG53" s="165"/>
      <c r="AH53" s="165"/>
      <c r="AI53" s="117">
        <v>0</v>
      </c>
      <c r="AJ53" s="82" t="s">
        <v>26</v>
      </c>
      <c r="AK53" s="117" t="s">
        <v>173</v>
      </c>
      <c r="AL53" s="152">
        <v>1</v>
      </c>
      <c r="AM53" s="152"/>
      <c r="AN53" s="153" t="s">
        <v>214</v>
      </c>
      <c r="AO53" s="153"/>
      <c r="AP53" s="153"/>
      <c r="AQ53" s="153"/>
      <c r="AR53" s="153"/>
      <c r="AS53" s="153"/>
      <c r="AT53" s="153"/>
      <c r="AU53" s="153"/>
    </row>
    <row r="54" spans="1:47" ht="30" customHeight="1">
      <c r="A54" s="152">
        <v>2</v>
      </c>
      <c r="B54" s="152"/>
      <c r="C54" s="165" t="s">
        <v>225</v>
      </c>
      <c r="D54" s="165"/>
      <c r="E54" s="165"/>
      <c r="F54" s="165"/>
      <c r="G54" s="165"/>
      <c r="H54" s="165"/>
      <c r="I54" s="165"/>
      <c r="J54" s="165"/>
      <c r="K54" s="117">
        <v>3</v>
      </c>
      <c r="L54" s="82" t="s">
        <v>26</v>
      </c>
      <c r="M54" s="117" t="s">
        <v>173</v>
      </c>
      <c r="N54" s="152">
        <v>2</v>
      </c>
      <c r="O54" s="152"/>
      <c r="P54" s="153" t="s">
        <v>223</v>
      </c>
      <c r="Q54" s="153"/>
      <c r="R54" s="153"/>
      <c r="S54" s="153"/>
      <c r="T54" s="153"/>
      <c r="U54" s="153"/>
      <c r="V54" s="153"/>
      <c r="W54" s="153"/>
      <c r="Y54" s="152">
        <v>2</v>
      </c>
      <c r="Z54" s="152"/>
      <c r="AA54" s="165" t="s">
        <v>221</v>
      </c>
      <c r="AB54" s="165"/>
      <c r="AC54" s="165"/>
      <c r="AD54" s="165"/>
      <c r="AE54" s="165"/>
      <c r="AF54" s="165"/>
      <c r="AG54" s="165"/>
      <c r="AH54" s="165"/>
      <c r="AI54" s="117">
        <v>3</v>
      </c>
      <c r="AJ54" s="82" t="s">
        <v>26</v>
      </c>
      <c r="AK54" s="117" t="s">
        <v>173</v>
      </c>
      <c r="AL54" s="152">
        <v>2</v>
      </c>
      <c r="AM54" s="152"/>
      <c r="AN54" s="153" t="s">
        <v>218</v>
      </c>
      <c r="AO54" s="153"/>
      <c r="AP54" s="153"/>
      <c r="AQ54" s="153"/>
      <c r="AR54" s="153"/>
      <c r="AS54" s="153"/>
      <c r="AT54" s="153"/>
      <c r="AU54" s="153"/>
    </row>
    <row r="55" spans="1:47" ht="30" customHeight="1">
      <c r="A55" s="152">
        <v>3</v>
      </c>
      <c r="B55" s="152"/>
      <c r="C55" s="165" t="s">
        <v>227</v>
      </c>
      <c r="D55" s="165"/>
      <c r="E55" s="165"/>
      <c r="F55" s="165"/>
      <c r="G55" s="165"/>
      <c r="H55" s="165"/>
      <c r="I55" s="165"/>
      <c r="J55" s="165"/>
      <c r="K55" s="117" t="s">
        <v>173</v>
      </c>
      <c r="L55" s="82" t="s">
        <v>26</v>
      </c>
      <c r="M55" s="117">
        <v>2</v>
      </c>
      <c r="N55" s="152">
        <v>3</v>
      </c>
      <c r="O55" s="152"/>
      <c r="P55" s="153" t="s">
        <v>215</v>
      </c>
      <c r="Q55" s="153"/>
      <c r="R55" s="153"/>
      <c r="S55" s="153"/>
      <c r="T55" s="153"/>
      <c r="U55" s="153"/>
      <c r="V55" s="153"/>
      <c r="W55" s="153"/>
      <c r="Y55" s="152">
        <v>3</v>
      </c>
      <c r="Z55" s="152"/>
      <c r="AA55" s="165" t="s">
        <v>217</v>
      </c>
      <c r="AB55" s="165"/>
      <c r="AC55" s="165"/>
      <c r="AD55" s="165"/>
      <c r="AE55" s="165"/>
      <c r="AF55" s="165"/>
      <c r="AG55" s="165"/>
      <c r="AH55" s="165"/>
      <c r="AI55" s="117" t="s">
        <v>173</v>
      </c>
      <c r="AJ55" s="82" t="s">
        <v>26</v>
      </c>
      <c r="AK55" s="117">
        <v>2</v>
      </c>
      <c r="AL55" s="152">
        <v>3</v>
      </c>
      <c r="AM55" s="152"/>
      <c r="AN55" s="153" t="s">
        <v>222</v>
      </c>
      <c r="AO55" s="153"/>
      <c r="AP55" s="153"/>
      <c r="AQ55" s="153"/>
      <c r="AR55" s="153"/>
      <c r="AS55" s="153"/>
      <c r="AT55" s="153"/>
      <c r="AU55" s="153"/>
    </row>
    <row r="56" spans="1:47" ht="30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</row>
    <row r="57" spans="12:34" ht="19.5" customHeight="1" thickBot="1">
      <c r="L57" s="102" t="s">
        <v>149</v>
      </c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</row>
    <row r="58" spans="1:47" ht="19.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82"/>
      <c r="K58" s="82"/>
      <c r="L58" s="154" t="s">
        <v>160</v>
      </c>
      <c r="M58" s="155"/>
      <c r="N58" s="155"/>
      <c r="O58" s="155"/>
      <c r="P58" s="155"/>
      <c r="Q58" s="155"/>
      <c r="R58" s="155"/>
      <c r="S58" s="155"/>
      <c r="T58" s="155"/>
      <c r="U58" s="156">
        <v>1</v>
      </c>
      <c r="V58" s="156"/>
      <c r="W58" s="156">
        <v>2</v>
      </c>
      <c r="X58" s="156"/>
      <c r="Y58" s="156">
        <v>3</v>
      </c>
      <c r="Z58" s="156"/>
      <c r="AA58" s="156">
        <v>4</v>
      </c>
      <c r="AB58" s="157"/>
      <c r="AC58" s="158" t="s">
        <v>151</v>
      </c>
      <c r="AD58" s="159"/>
      <c r="AE58" s="159"/>
      <c r="AF58" s="159" t="s">
        <v>152</v>
      </c>
      <c r="AG58" s="159"/>
      <c r="AH58" s="161"/>
      <c r="AI58" s="82"/>
      <c r="AJ58" s="82"/>
      <c r="AK58" s="82"/>
      <c r="AL58" s="82"/>
      <c r="AM58" s="82"/>
      <c r="AN58" s="82"/>
      <c r="AO58" s="82"/>
      <c r="AP58" s="104"/>
      <c r="AQ58" s="104"/>
      <c r="AR58" s="104"/>
      <c r="AS58" s="104"/>
      <c r="AT58" s="104"/>
      <c r="AU58" s="104"/>
    </row>
    <row r="59" spans="1:47" ht="34.5" customHeight="1" thickBot="1">
      <c r="A59" s="82"/>
      <c r="B59" s="82"/>
      <c r="C59" s="82"/>
      <c r="D59" s="82"/>
      <c r="E59" s="82"/>
      <c r="F59" s="82"/>
      <c r="G59" s="82"/>
      <c r="H59" s="82"/>
      <c r="I59" s="82"/>
      <c r="J59" s="104"/>
      <c r="K59" s="104"/>
      <c r="L59" s="163" t="s">
        <v>153</v>
      </c>
      <c r="M59" s="164"/>
      <c r="N59" s="164"/>
      <c r="O59" s="164"/>
      <c r="P59" s="164"/>
      <c r="Q59" s="164"/>
      <c r="R59" s="164"/>
      <c r="S59" s="164"/>
      <c r="T59" s="164"/>
      <c r="U59" s="146" t="s">
        <v>161</v>
      </c>
      <c r="V59" s="146"/>
      <c r="W59" s="146" t="s">
        <v>157</v>
      </c>
      <c r="X59" s="146"/>
      <c r="Y59" s="146" t="s">
        <v>155</v>
      </c>
      <c r="Z59" s="146"/>
      <c r="AA59" s="146" t="s">
        <v>162</v>
      </c>
      <c r="AB59" s="147"/>
      <c r="AC59" s="160"/>
      <c r="AD59" s="146"/>
      <c r="AE59" s="146"/>
      <c r="AF59" s="146"/>
      <c r="AG59" s="146"/>
      <c r="AH59" s="162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</row>
    <row r="60" spans="1:44" ht="30" customHeight="1">
      <c r="A60" s="82"/>
      <c r="B60" s="82"/>
      <c r="C60" s="105"/>
      <c r="D60" s="105"/>
      <c r="E60" s="105"/>
      <c r="F60" s="105"/>
      <c r="G60" s="105"/>
      <c r="H60" s="105"/>
      <c r="I60" s="105"/>
      <c r="L60" s="148" t="s">
        <v>75</v>
      </c>
      <c r="M60" s="144"/>
      <c r="N60" s="149" t="s">
        <v>97</v>
      </c>
      <c r="O60" s="149"/>
      <c r="P60" s="149"/>
      <c r="Q60" s="149"/>
      <c r="R60" s="149"/>
      <c r="S60" s="149"/>
      <c r="T60" s="149"/>
      <c r="U60" s="150"/>
      <c r="V60" s="150"/>
      <c r="W60" s="144" t="s">
        <v>176</v>
      </c>
      <c r="X60" s="144"/>
      <c r="Y60" s="144" t="s">
        <v>168</v>
      </c>
      <c r="Z60" s="144"/>
      <c r="AA60" s="144">
        <v>1</v>
      </c>
      <c r="AB60" s="151"/>
      <c r="AC60" s="106" t="s">
        <v>177</v>
      </c>
      <c r="AD60" s="107" t="s">
        <v>158</v>
      </c>
      <c r="AE60" s="108">
        <v>3</v>
      </c>
      <c r="AF60" s="144">
        <v>1</v>
      </c>
      <c r="AG60" s="144"/>
      <c r="AH60" s="145"/>
      <c r="AP60" s="76"/>
      <c r="AQ60" s="76"/>
      <c r="AR60" s="76"/>
    </row>
    <row r="61" spans="1:44" ht="30" customHeight="1">
      <c r="A61" s="82"/>
      <c r="B61" s="82"/>
      <c r="C61" s="105"/>
      <c r="D61" s="105"/>
      <c r="E61" s="105"/>
      <c r="F61" s="105"/>
      <c r="G61" s="105"/>
      <c r="H61" s="105"/>
      <c r="I61" s="105"/>
      <c r="L61" s="140" t="s">
        <v>77</v>
      </c>
      <c r="M61" s="132"/>
      <c r="N61" s="141" t="s">
        <v>98</v>
      </c>
      <c r="O61" s="141"/>
      <c r="P61" s="141"/>
      <c r="Q61" s="141"/>
      <c r="R61" s="141"/>
      <c r="S61" s="141"/>
      <c r="T61" s="141"/>
      <c r="U61" s="132">
        <v>1</v>
      </c>
      <c r="V61" s="132"/>
      <c r="W61" s="142"/>
      <c r="X61" s="142"/>
      <c r="Y61" s="132">
        <v>1</v>
      </c>
      <c r="Z61" s="132"/>
      <c r="AA61" s="132" t="s">
        <v>176</v>
      </c>
      <c r="AB61" s="143"/>
      <c r="AC61" s="109" t="s">
        <v>175</v>
      </c>
      <c r="AD61" s="110" t="s">
        <v>158</v>
      </c>
      <c r="AE61" s="111">
        <v>3</v>
      </c>
      <c r="AF61" s="132">
        <v>3</v>
      </c>
      <c r="AG61" s="132"/>
      <c r="AH61" s="133"/>
      <c r="AP61" s="76"/>
      <c r="AQ61" s="76"/>
      <c r="AR61" s="76"/>
    </row>
    <row r="62" spans="1:44" ht="30" customHeight="1">
      <c r="A62" s="82"/>
      <c r="B62" s="82"/>
      <c r="C62" s="105"/>
      <c r="D62" s="105"/>
      <c r="E62" s="105"/>
      <c r="F62" s="105"/>
      <c r="G62" s="105"/>
      <c r="H62" s="105"/>
      <c r="I62" s="105"/>
      <c r="L62" s="140" t="s">
        <v>83</v>
      </c>
      <c r="M62" s="132"/>
      <c r="N62" s="141" t="s">
        <v>99</v>
      </c>
      <c r="O62" s="141"/>
      <c r="P62" s="141"/>
      <c r="Q62" s="141"/>
      <c r="R62" s="141"/>
      <c r="S62" s="141"/>
      <c r="T62" s="141"/>
      <c r="U62" s="132">
        <v>0</v>
      </c>
      <c r="V62" s="132"/>
      <c r="W62" s="132" t="s">
        <v>176</v>
      </c>
      <c r="X62" s="132"/>
      <c r="Y62" s="142"/>
      <c r="Z62" s="142"/>
      <c r="AA62" s="132" t="s">
        <v>168</v>
      </c>
      <c r="AB62" s="143"/>
      <c r="AC62" s="109" t="s">
        <v>177</v>
      </c>
      <c r="AD62" s="110" t="s">
        <v>158</v>
      </c>
      <c r="AE62" s="111">
        <v>3</v>
      </c>
      <c r="AF62" s="132">
        <v>2</v>
      </c>
      <c r="AG62" s="132"/>
      <c r="AH62" s="133"/>
      <c r="AP62" s="76"/>
      <c r="AQ62" s="76"/>
      <c r="AR62" s="76"/>
    </row>
    <row r="63" spans="1:44" ht="30" customHeight="1" thickBot="1">
      <c r="A63" s="82"/>
      <c r="B63" s="82"/>
      <c r="C63" s="105"/>
      <c r="D63" s="105"/>
      <c r="E63" s="105"/>
      <c r="F63" s="105"/>
      <c r="G63" s="105"/>
      <c r="H63" s="105"/>
      <c r="I63" s="105"/>
      <c r="L63" s="134" t="s">
        <v>84</v>
      </c>
      <c r="M63" s="135"/>
      <c r="N63" s="136" t="s">
        <v>100</v>
      </c>
      <c r="O63" s="136"/>
      <c r="P63" s="136"/>
      <c r="Q63" s="136"/>
      <c r="R63" s="136"/>
      <c r="S63" s="136"/>
      <c r="T63" s="136"/>
      <c r="U63" s="135" t="s">
        <v>176</v>
      </c>
      <c r="V63" s="135"/>
      <c r="W63" s="135">
        <v>1</v>
      </c>
      <c r="X63" s="135"/>
      <c r="Y63" s="135">
        <v>0</v>
      </c>
      <c r="Z63" s="135"/>
      <c r="AA63" s="137"/>
      <c r="AB63" s="138"/>
      <c r="AC63" s="112" t="s">
        <v>175</v>
      </c>
      <c r="AD63" s="113" t="s">
        <v>158</v>
      </c>
      <c r="AE63" s="114">
        <v>3</v>
      </c>
      <c r="AF63" s="135">
        <v>4</v>
      </c>
      <c r="AG63" s="135"/>
      <c r="AH63" s="139"/>
      <c r="AP63" s="76"/>
      <c r="AQ63" s="76"/>
      <c r="AR63" s="76"/>
    </row>
    <row r="64" ht="30" customHeight="1"/>
    <row r="65" spans="1:47" ht="18.75">
      <c r="A65" s="171" t="s">
        <v>147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</row>
    <row r="66" spans="1:47" ht="18.75">
      <c r="A66" s="171" t="s">
        <v>163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</row>
    <row r="67" spans="1:47" ht="30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</row>
    <row r="68" spans="1:47" ht="30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71" t="s">
        <v>85</v>
      </c>
      <c r="K68" s="171"/>
      <c r="L68" s="101" t="s">
        <v>26</v>
      </c>
      <c r="M68" s="171" t="s">
        <v>86</v>
      </c>
      <c r="N68" s="171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71" t="s">
        <v>87</v>
      </c>
      <c r="AI68" s="171"/>
      <c r="AJ68" s="101" t="s">
        <v>26</v>
      </c>
      <c r="AK68" s="171" t="s">
        <v>88</v>
      </c>
      <c r="AL68" s="171"/>
      <c r="AM68" s="100"/>
      <c r="AN68" s="100"/>
      <c r="AO68" s="100"/>
      <c r="AP68" s="100"/>
      <c r="AQ68" s="100"/>
      <c r="AR68" s="100"/>
      <c r="AS68" s="100"/>
      <c r="AT68" s="100"/>
      <c r="AU68" s="100"/>
    </row>
    <row r="69" spans="1:47" s="63" customFormat="1" ht="30" customHeight="1" thickBot="1">
      <c r="A69" s="169" t="s">
        <v>195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16"/>
      <c r="L69" s="116"/>
      <c r="M69" s="116"/>
      <c r="N69" s="169" t="s">
        <v>209</v>
      </c>
      <c r="O69" s="169"/>
      <c r="P69" s="169"/>
      <c r="Q69" s="169"/>
      <c r="R69" s="169"/>
      <c r="S69" s="169"/>
      <c r="T69" s="169"/>
      <c r="U69" s="169"/>
      <c r="V69" s="169"/>
      <c r="W69" s="169"/>
      <c r="X69" s="116"/>
      <c r="Y69" s="169" t="s">
        <v>192</v>
      </c>
      <c r="Z69" s="169"/>
      <c r="AA69" s="169"/>
      <c r="AB69" s="169"/>
      <c r="AC69" s="169"/>
      <c r="AD69" s="169"/>
      <c r="AE69" s="169"/>
      <c r="AF69" s="169"/>
      <c r="AG69" s="169"/>
      <c r="AH69" s="169"/>
      <c r="AI69" s="116"/>
      <c r="AJ69" s="116"/>
      <c r="AK69" s="116"/>
      <c r="AL69" s="169" t="s">
        <v>194</v>
      </c>
      <c r="AM69" s="169"/>
      <c r="AN69" s="169"/>
      <c r="AO69" s="169"/>
      <c r="AP69" s="169"/>
      <c r="AQ69" s="169"/>
      <c r="AR69" s="169"/>
      <c r="AS69" s="169"/>
      <c r="AT69" s="169"/>
      <c r="AU69" s="169"/>
    </row>
    <row r="70" spans="1:47" s="63" customFormat="1" ht="30" customHeight="1" thickBot="1">
      <c r="A70" s="169" t="s">
        <v>101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19" t="s">
        <v>196</v>
      </c>
      <c r="L70" s="122" t="s">
        <v>26</v>
      </c>
      <c r="M70" s="121">
        <v>0</v>
      </c>
      <c r="N70" s="169" t="s">
        <v>102</v>
      </c>
      <c r="O70" s="169"/>
      <c r="P70" s="169"/>
      <c r="Q70" s="169"/>
      <c r="R70" s="169"/>
      <c r="S70" s="169"/>
      <c r="T70" s="169"/>
      <c r="U70" s="169"/>
      <c r="V70" s="169"/>
      <c r="W70" s="169"/>
      <c r="X70" s="116"/>
      <c r="Y70" s="169" t="s">
        <v>103</v>
      </c>
      <c r="Z70" s="169"/>
      <c r="AA70" s="169"/>
      <c r="AB70" s="169"/>
      <c r="AC70" s="169"/>
      <c r="AD70" s="169"/>
      <c r="AE70" s="169"/>
      <c r="AF70" s="169"/>
      <c r="AG70" s="169"/>
      <c r="AH70" s="169"/>
      <c r="AI70" s="119">
        <v>1</v>
      </c>
      <c r="AJ70" s="122" t="s">
        <v>26</v>
      </c>
      <c r="AK70" s="121" t="s">
        <v>211</v>
      </c>
      <c r="AL70" s="169" t="s">
        <v>104</v>
      </c>
      <c r="AM70" s="169"/>
      <c r="AN70" s="169"/>
      <c r="AO70" s="169"/>
      <c r="AP70" s="169"/>
      <c r="AQ70" s="169"/>
      <c r="AR70" s="169"/>
      <c r="AS70" s="169"/>
      <c r="AT70" s="169"/>
      <c r="AU70" s="169"/>
    </row>
    <row r="71" spans="1:47" ht="30" customHeight="1">
      <c r="A71" s="152">
        <v>1</v>
      </c>
      <c r="B71" s="152"/>
      <c r="C71" s="172" t="s">
        <v>228</v>
      </c>
      <c r="D71" s="172"/>
      <c r="E71" s="172"/>
      <c r="F71" s="172"/>
      <c r="G71" s="172"/>
      <c r="H71" s="172"/>
      <c r="I71" s="172"/>
      <c r="J71" s="172"/>
      <c r="K71" s="117" t="s">
        <v>171</v>
      </c>
      <c r="L71" s="82" t="s">
        <v>26</v>
      </c>
      <c r="M71" s="117">
        <v>3</v>
      </c>
      <c r="N71" s="152">
        <v>1</v>
      </c>
      <c r="O71" s="152"/>
      <c r="P71" s="170" t="s">
        <v>229</v>
      </c>
      <c r="Q71" s="170"/>
      <c r="R71" s="170"/>
      <c r="S71" s="170"/>
      <c r="T71" s="170"/>
      <c r="U71" s="170"/>
      <c r="V71" s="170"/>
      <c r="W71" s="170"/>
      <c r="Y71" s="152">
        <v>1</v>
      </c>
      <c r="Z71" s="152"/>
      <c r="AA71" s="172" t="s">
        <v>230</v>
      </c>
      <c r="AB71" s="172"/>
      <c r="AC71" s="172"/>
      <c r="AD71" s="172"/>
      <c r="AE71" s="172"/>
      <c r="AF71" s="172"/>
      <c r="AG71" s="172"/>
      <c r="AH71" s="172"/>
      <c r="AI71" s="117" t="s">
        <v>171</v>
      </c>
      <c r="AJ71" s="82" t="s">
        <v>26</v>
      </c>
      <c r="AK71" s="117">
        <v>0</v>
      </c>
      <c r="AL71" s="152">
        <v>1</v>
      </c>
      <c r="AM71" s="152"/>
      <c r="AN71" s="170" t="s">
        <v>231</v>
      </c>
      <c r="AO71" s="170"/>
      <c r="AP71" s="170"/>
      <c r="AQ71" s="170"/>
      <c r="AR71" s="170"/>
      <c r="AS71" s="170"/>
      <c r="AT71" s="170"/>
      <c r="AU71" s="170"/>
    </row>
    <row r="72" spans="1:47" ht="30" customHeight="1">
      <c r="A72" s="152">
        <v>2</v>
      </c>
      <c r="B72" s="152"/>
      <c r="C72" s="172" t="s">
        <v>232</v>
      </c>
      <c r="D72" s="172"/>
      <c r="E72" s="172"/>
      <c r="F72" s="172"/>
      <c r="G72" s="172"/>
      <c r="H72" s="172"/>
      <c r="I72" s="172"/>
      <c r="J72" s="172"/>
      <c r="K72" s="117" t="s">
        <v>171</v>
      </c>
      <c r="L72" s="82" t="s">
        <v>26</v>
      </c>
      <c r="M72" s="117">
        <v>0</v>
      </c>
      <c r="N72" s="152">
        <v>2</v>
      </c>
      <c r="O72" s="152"/>
      <c r="P72" s="170" t="s">
        <v>233</v>
      </c>
      <c r="Q72" s="170"/>
      <c r="R72" s="170"/>
      <c r="S72" s="170"/>
      <c r="T72" s="170"/>
      <c r="U72" s="170"/>
      <c r="V72" s="170"/>
      <c r="W72" s="170"/>
      <c r="Y72" s="152">
        <v>2</v>
      </c>
      <c r="Z72" s="152"/>
      <c r="AA72" s="172" t="s">
        <v>234</v>
      </c>
      <c r="AB72" s="172"/>
      <c r="AC72" s="172"/>
      <c r="AD72" s="172"/>
      <c r="AE72" s="172"/>
      <c r="AF72" s="172"/>
      <c r="AG72" s="172"/>
      <c r="AH72" s="172"/>
      <c r="AI72" s="117">
        <v>3</v>
      </c>
      <c r="AJ72" s="82" t="s">
        <v>26</v>
      </c>
      <c r="AK72" s="117" t="s">
        <v>171</v>
      </c>
      <c r="AL72" s="152">
        <v>2</v>
      </c>
      <c r="AM72" s="152"/>
      <c r="AN72" s="170" t="s">
        <v>235</v>
      </c>
      <c r="AO72" s="170"/>
      <c r="AP72" s="170"/>
      <c r="AQ72" s="170"/>
      <c r="AR72" s="170"/>
      <c r="AS72" s="170"/>
      <c r="AT72" s="170"/>
      <c r="AU72" s="170"/>
    </row>
    <row r="73" spans="1:47" ht="30" customHeight="1">
      <c r="A73" s="152">
        <v>3</v>
      </c>
      <c r="B73" s="152"/>
      <c r="C73" s="172" t="s">
        <v>236</v>
      </c>
      <c r="D73" s="172"/>
      <c r="E73" s="172"/>
      <c r="F73" s="172"/>
      <c r="G73" s="172"/>
      <c r="H73" s="172"/>
      <c r="I73" s="172"/>
      <c r="J73" s="172"/>
      <c r="K73" s="117" t="s">
        <v>171</v>
      </c>
      <c r="L73" s="82" t="s">
        <v>26</v>
      </c>
      <c r="M73" s="117">
        <v>0</v>
      </c>
      <c r="N73" s="152">
        <v>3</v>
      </c>
      <c r="O73" s="152"/>
      <c r="P73" s="170" t="s">
        <v>237</v>
      </c>
      <c r="Q73" s="170"/>
      <c r="R73" s="170"/>
      <c r="S73" s="170"/>
      <c r="T73" s="170"/>
      <c r="U73" s="170"/>
      <c r="V73" s="170"/>
      <c r="W73" s="170"/>
      <c r="Y73" s="152">
        <v>3</v>
      </c>
      <c r="Z73" s="152"/>
      <c r="AA73" s="172" t="s">
        <v>238</v>
      </c>
      <c r="AB73" s="172"/>
      <c r="AC73" s="172"/>
      <c r="AD73" s="172"/>
      <c r="AE73" s="172"/>
      <c r="AF73" s="172"/>
      <c r="AG73" s="172"/>
      <c r="AH73" s="172"/>
      <c r="AI73" s="117">
        <v>1</v>
      </c>
      <c r="AJ73" s="82" t="s">
        <v>26</v>
      </c>
      <c r="AK73" s="117" t="s">
        <v>171</v>
      </c>
      <c r="AL73" s="152">
        <v>3</v>
      </c>
      <c r="AM73" s="152"/>
      <c r="AN73" s="170" t="s">
        <v>239</v>
      </c>
      <c r="AO73" s="170"/>
      <c r="AP73" s="170"/>
      <c r="AQ73" s="170"/>
      <c r="AR73" s="170"/>
      <c r="AS73" s="170"/>
      <c r="AT73" s="170"/>
      <c r="AU73" s="170"/>
    </row>
    <row r="74" spans="1:47" ht="30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</row>
    <row r="75" spans="1:47" ht="30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71" t="s">
        <v>85</v>
      </c>
      <c r="K75" s="171"/>
      <c r="L75" s="101" t="s">
        <v>26</v>
      </c>
      <c r="M75" s="171" t="s">
        <v>87</v>
      </c>
      <c r="N75" s="171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71" t="s">
        <v>86</v>
      </c>
      <c r="AI75" s="171"/>
      <c r="AJ75" s="101" t="s">
        <v>26</v>
      </c>
      <c r="AK75" s="171" t="s">
        <v>88</v>
      </c>
      <c r="AL75" s="171"/>
      <c r="AM75" s="100"/>
      <c r="AN75" s="100"/>
      <c r="AO75" s="100"/>
      <c r="AP75" s="100"/>
      <c r="AQ75" s="100"/>
      <c r="AR75" s="100"/>
      <c r="AS75" s="100"/>
      <c r="AT75" s="100"/>
      <c r="AU75" s="100"/>
    </row>
    <row r="76" spans="1:47" s="63" customFormat="1" ht="30" customHeight="1" thickBot="1">
      <c r="A76" s="169" t="s">
        <v>195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16"/>
      <c r="L76" s="116"/>
      <c r="M76" s="116"/>
      <c r="N76" s="169" t="s">
        <v>192</v>
      </c>
      <c r="O76" s="169"/>
      <c r="P76" s="169"/>
      <c r="Q76" s="169"/>
      <c r="R76" s="169"/>
      <c r="S76" s="169"/>
      <c r="T76" s="169"/>
      <c r="U76" s="169"/>
      <c r="V76" s="169"/>
      <c r="W76" s="169"/>
      <c r="X76" s="116"/>
      <c r="Y76" s="169" t="s">
        <v>209</v>
      </c>
      <c r="Z76" s="169"/>
      <c r="AA76" s="169"/>
      <c r="AB76" s="169"/>
      <c r="AC76" s="169"/>
      <c r="AD76" s="169"/>
      <c r="AE76" s="169"/>
      <c r="AF76" s="169"/>
      <c r="AG76" s="169"/>
      <c r="AH76" s="169"/>
      <c r="AI76" s="116"/>
      <c r="AJ76" s="116"/>
      <c r="AK76" s="116"/>
      <c r="AL76" s="169" t="s">
        <v>194</v>
      </c>
      <c r="AM76" s="169"/>
      <c r="AN76" s="169"/>
      <c r="AO76" s="169"/>
      <c r="AP76" s="169"/>
      <c r="AQ76" s="169"/>
      <c r="AR76" s="169"/>
      <c r="AS76" s="169"/>
      <c r="AT76" s="169"/>
      <c r="AU76" s="169"/>
    </row>
    <row r="77" spans="1:47" s="63" customFormat="1" ht="30" customHeight="1" thickBot="1">
      <c r="A77" s="169" t="s">
        <v>101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19" t="s">
        <v>211</v>
      </c>
      <c r="L77" s="122" t="s">
        <v>26</v>
      </c>
      <c r="M77" s="121">
        <v>1</v>
      </c>
      <c r="N77" s="169" t="s">
        <v>103</v>
      </c>
      <c r="O77" s="169"/>
      <c r="P77" s="169"/>
      <c r="Q77" s="169"/>
      <c r="R77" s="169"/>
      <c r="S77" s="169"/>
      <c r="T77" s="169"/>
      <c r="U77" s="169"/>
      <c r="V77" s="169"/>
      <c r="W77" s="169"/>
      <c r="X77" s="116"/>
      <c r="Y77" s="169" t="s">
        <v>102</v>
      </c>
      <c r="Z77" s="169"/>
      <c r="AA77" s="169"/>
      <c r="AB77" s="169"/>
      <c r="AC77" s="169"/>
      <c r="AD77" s="169"/>
      <c r="AE77" s="169"/>
      <c r="AF77" s="169"/>
      <c r="AG77" s="169"/>
      <c r="AH77" s="169"/>
      <c r="AI77" s="119">
        <v>0</v>
      </c>
      <c r="AJ77" s="122" t="s">
        <v>26</v>
      </c>
      <c r="AK77" s="121" t="s">
        <v>196</v>
      </c>
      <c r="AL77" s="169" t="s">
        <v>104</v>
      </c>
      <c r="AM77" s="169"/>
      <c r="AN77" s="169"/>
      <c r="AO77" s="169"/>
      <c r="AP77" s="169"/>
      <c r="AQ77" s="169"/>
      <c r="AR77" s="169"/>
      <c r="AS77" s="169"/>
      <c r="AT77" s="169"/>
      <c r="AU77" s="169"/>
    </row>
    <row r="78" spans="1:47" ht="30" customHeight="1">
      <c r="A78" s="152">
        <v>1</v>
      </c>
      <c r="B78" s="152"/>
      <c r="C78" s="172" t="s">
        <v>240</v>
      </c>
      <c r="D78" s="172"/>
      <c r="E78" s="172"/>
      <c r="F78" s="172"/>
      <c r="G78" s="172"/>
      <c r="H78" s="172"/>
      <c r="I78" s="172"/>
      <c r="J78" s="172"/>
      <c r="K78" s="117" t="s">
        <v>171</v>
      </c>
      <c r="L78" s="82" t="s">
        <v>26</v>
      </c>
      <c r="M78" s="117">
        <v>0</v>
      </c>
      <c r="N78" s="152">
        <v>1</v>
      </c>
      <c r="O78" s="152"/>
      <c r="P78" s="170" t="s">
        <v>230</v>
      </c>
      <c r="Q78" s="170"/>
      <c r="R78" s="170"/>
      <c r="S78" s="170"/>
      <c r="T78" s="170"/>
      <c r="U78" s="170"/>
      <c r="V78" s="170"/>
      <c r="W78" s="170"/>
      <c r="Y78" s="152">
        <v>1</v>
      </c>
      <c r="Z78" s="152"/>
      <c r="AA78" s="172" t="s">
        <v>233</v>
      </c>
      <c r="AB78" s="172"/>
      <c r="AC78" s="172"/>
      <c r="AD78" s="172"/>
      <c r="AE78" s="172"/>
      <c r="AF78" s="172"/>
      <c r="AG78" s="172"/>
      <c r="AH78" s="172"/>
      <c r="AI78" s="117">
        <v>0</v>
      </c>
      <c r="AJ78" s="82" t="s">
        <v>26</v>
      </c>
      <c r="AK78" s="117" t="s">
        <v>171</v>
      </c>
      <c r="AL78" s="152">
        <v>1</v>
      </c>
      <c r="AM78" s="152"/>
      <c r="AN78" s="170" t="s">
        <v>231</v>
      </c>
      <c r="AO78" s="170"/>
      <c r="AP78" s="170"/>
      <c r="AQ78" s="170"/>
      <c r="AR78" s="170"/>
      <c r="AS78" s="170"/>
      <c r="AT78" s="170"/>
      <c r="AU78" s="170"/>
    </row>
    <row r="79" spans="1:47" ht="30" customHeight="1">
      <c r="A79" s="152">
        <v>2</v>
      </c>
      <c r="B79" s="152"/>
      <c r="C79" s="172" t="s">
        <v>232</v>
      </c>
      <c r="D79" s="172"/>
      <c r="E79" s="172"/>
      <c r="F79" s="172"/>
      <c r="G79" s="172"/>
      <c r="H79" s="172"/>
      <c r="I79" s="172"/>
      <c r="J79" s="172"/>
      <c r="K79" s="117" t="s">
        <v>171</v>
      </c>
      <c r="L79" s="82" t="s">
        <v>26</v>
      </c>
      <c r="M79" s="117">
        <v>2</v>
      </c>
      <c r="N79" s="152">
        <v>2</v>
      </c>
      <c r="O79" s="152"/>
      <c r="P79" s="170" t="s">
        <v>234</v>
      </c>
      <c r="Q79" s="170"/>
      <c r="R79" s="170"/>
      <c r="S79" s="170"/>
      <c r="T79" s="170"/>
      <c r="U79" s="170"/>
      <c r="V79" s="170"/>
      <c r="W79" s="170"/>
      <c r="Y79" s="152">
        <v>2</v>
      </c>
      <c r="Z79" s="152"/>
      <c r="AA79" s="172" t="s">
        <v>229</v>
      </c>
      <c r="AB79" s="172"/>
      <c r="AC79" s="172"/>
      <c r="AD79" s="172"/>
      <c r="AE79" s="172"/>
      <c r="AF79" s="172"/>
      <c r="AG79" s="172"/>
      <c r="AH79" s="172"/>
      <c r="AI79" s="117">
        <v>2</v>
      </c>
      <c r="AJ79" s="82" t="s">
        <v>26</v>
      </c>
      <c r="AK79" s="117" t="s">
        <v>171</v>
      </c>
      <c r="AL79" s="152">
        <v>2</v>
      </c>
      <c r="AM79" s="152"/>
      <c r="AN79" s="170" t="s">
        <v>235</v>
      </c>
      <c r="AO79" s="170"/>
      <c r="AP79" s="170"/>
      <c r="AQ79" s="170"/>
      <c r="AR79" s="170"/>
      <c r="AS79" s="170"/>
      <c r="AT79" s="170"/>
      <c r="AU79" s="170"/>
    </row>
    <row r="80" spans="1:47" ht="30" customHeight="1">
      <c r="A80" s="152">
        <v>3</v>
      </c>
      <c r="B80" s="152"/>
      <c r="C80" s="172" t="s">
        <v>236</v>
      </c>
      <c r="D80" s="172"/>
      <c r="E80" s="172"/>
      <c r="F80" s="172"/>
      <c r="G80" s="172"/>
      <c r="H80" s="172"/>
      <c r="I80" s="172"/>
      <c r="J80" s="172"/>
      <c r="K80" s="117">
        <v>2</v>
      </c>
      <c r="L80" s="82" t="s">
        <v>26</v>
      </c>
      <c r="M80" s="117" t="s">
        <v>171</v>
      </c>
      <c r="N80" s="152">
        <v>3</v>
      </c>
      <c r="O80" s="152"/>
      <c r="P80" s="170" t="s">
        <v>238</v>
      </c>
      <c r="Q80" s="170"/>
      <c r="R80" s="170"/>
      <c r="S80" s="170"/>
      <c r="T80" s="170"/>
      <c r="U80" s="170"/>
      <c r="V80" s="170"/>
      <c r="W80" s="170"/>
      <c r="Y80" s="152">
        <v>3</v>
      </c>
      <c r="Z80" s="152"/>
      <c r="AA80" s="172" t="s">
        <v>237</v>
      </c>
      <c r="AB80" s="172"/>
      <c r="AC80" s="172"/>
      <c r="AD80" s="172"/>
      <c r="AE80" s="172"/>
      <c r="AF80" s="172"/>
      <c r="AG80" s="172"/>
      <c r="AH80" s="172"/>
      <c r="AI80" s="117">
        <v>0</v>
      </c>
      <c r="AJ80" s="82" t="s">
        <v>26</v>
      </c>
      <c r="AK80" s="117" t="s">
        <v>171</v>
      </c>
      <c r="AL80" s="152">
        <v>3</v>
      </c>
      <c r="AM80" s="152"/>
      <c r="AN80" s="170" t="s">
        <v>239</v>
      </c>
      <c r="AO80" s="170"/>
      <c r="AP80" s="170"/>
      <c r="AQ80" s="170"/>
      <c r="AR80" s="170"/>
      <c r="AS80" s="170"/>
      <c r="AT80" s="170"/>
      <c r="AU80" s="170"/>
    </row>
    <row r="81" spans="1:47" ht="30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</row>
    <row r="82" spans="1:47" ht="30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71" t="s">
        <v>85</v>
      </c>
      <c r="K82" s="171"/>
      <c r="L82" s="101" t="s">
        <v>26</v>
      </c>
      <c r="M82" s="171" t="s">
        <v>88</v>
      </c>
      <c r="N82" s="171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71" t="s">
        <v>86</v>
      </c>
      <c r="AI82" s="171"/>
      <c r="AJ82" s="101" t="s">
        <v>26</v>
      </c>
      <c r="AK82" s="171" t="s">
        <v>87</v>
      </c>
      <c r="AL82" s="171"/>
      <c r="AM82" s="100"/>
      <c r="AN82" s="100"/>
      <c r="AO82" s="100"/>
      <c r="AP82" s="100"/>
      <c r="AQ82" s="100"/>
      <c r="AR82" s="100"/>
      <c r="AS82" s="100"/>
      <c r="AT82" s="100"/>
      <c r="AU82" s="100"/>
    </row>
    <row r="83" spans="1:47" s="63" customFormat="1" ht="30" customHeight="1" thickBot="1">
      <c r="A83" s="169" t="s">
        <v>195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16"/>
      <c r="L83" s="116"/>
      <c r="M83" s="116"/>
      <c r="N83" s="169" t="s">
        <v>194</v>
      </c>
      <c r="O83" s="169"/>
      <c r="P83" s="169"/>
      <c r="Q83" s="169"/>
      <c r="R83" s="169"/>
      <c r="S83" s="169"/>
      <c r="T83" s="169"/>
      <c r="U83" s="169"/>
      <c r="V83" s="169"/>
      <c r="W83" s="169"/>
      <c r="X83" s="116"/>
      <c r="Y83" s="169" t="s">
        <v>209</v>
      </c>
      <c r="Z83" s="169"/>
      <c r="AA83" s="169"/>
      <c r="AB83" s="169"/>
      <c r="AC83" s="169"/>
      <c r="AD83" s="169"/>
      <c r="AE83" s="169"/>
      <c r="AF83" s="169"/>
      <c r="AG83" s="169"/>
      <c r="AH83" s="169"/>
      <c r="AI83" s="116"/>
      <c r="AJ83" s="116"/>
      <c r="AK83" s="116"/>
      <c r="AL83" s="169" t="s">
        <v>192</v>
      </c>
      <c r="AM83" s="169"/>
      <c r="AN83" s="169"/>
      <c r="AO83" s="169"/>
      <c r="AP83" s="169"/>
      <c r="AQ83" s="169"/>
      <c r="AR83" s="169"/>
      <c r="AS83" s="169"/>
      <c r="AT83" s="169"/>
      <c r="AU83" s="169"/>
    </row>
    <row r="84" spans="1:47" s="63" customFormat="1" ht="30" customHeight="1" thickBot="1">
      <c r="A84" s="169" t="s">
        <v>101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19" t="s">
        <v>211</v>
      </c>
      <c r="L84" s="122" t="s">
        <v>26</v>
      </c>
      <c r="M84" s="121">
        <v>1</v>
      </c>
      <c r="N84" s="169" t="s">
        <v>104</v>
      </c>
      <c r="O84" s="169"/>
      <c r="P84" s="169"/>
      <c r="Q84" s="169"/>
      <c r="R84" s="169"/>
      <c r="S84" s="169"/>
      <c r="T84" s="169"/>
      <c r="U84" s="169"/>
      <c r="V84" s="169"/>
      <c r="W84" s="169"/>
      <c r="X84" s="116"/>
      <c r="Y84" s="169" t="s">
        <v>102</v>
      </c>
      <c r="Z84" s="169"/>
      <c r="AA84" s="169"/>
      <c r="AB84" s="169"/>
      <c r="AC84" s="169"/>
      <c r="AD84" s="169"/>
      <c r="AE84" s="169"/>
      <c r="AF84" s="169"/>
      <c r="AG84" s="169"/>
      <c r="AH84" s="169"/>
      <c r="AI84" s="119">
        <v>0</v>
      </c>
      <c r="AJ84" s="122" t="s">
        <v>26</v>
      </c>
      <c r="AK84" s="121" t="s">
        <v>196</v>
      </c>
      <c r="AL84" s="169" t="s">
        <v>103</v>
      </c>
      <c r="AM84" s="169"/>
      <c r="AN84" s="169"/>
      <c r="AO84" s="169"/>
      <c r="AP84" s="169"/>
      <c r="AQ84" s="169"/>
      <c r="AR84" s="169"/>
      <c r="AS84" s="169"/>
      <c r="AT84" s="169"/>
      <c r="AU84" s="169"/>
    </row>
    <row r="85" spans="1:47" ht="30" customHeight="1">
      <c r="A85" s="152">
        <v>1</v>
      </c>
      <c r="B85" s="152"/>
      <c r="C85" s="172" t="s">
        <v>240</v>
      </c>
      <c r="D85" s="172"/>
      <c r="E85" s="172"/>
      <c r="F85" s="172"/>
      <c r="G85" s="172"/>
      <c r="H85" s="172"/>
      <c r="I85" s="172"/>
      <c r="J85" s="172"/>
      <c r="K85" s="117">
        <v>3</v>
      </c>
      <c r="L85" s="82" t="s">
        <v>26</v>
      </c>
      <c r="M85" s="117" t="s">
        <v>173</v>
      </c>
      <c r="N85" s="152">
        <v>1</v>
      </c>
      <c r="O85" s="152"/>
      <c r="P85" s="170" t="s">
        <v>231</v>
      </c>
      <c r="Q85" s="170"/>
      <c r="R85" s="170"/>
      <c r="S85" s="170"/>
      <c r="T85" s="170"/>
      <c r="U85" s="170"/>
      <c r="V85" s="170"/>
      <c r="W85" s="170"/>
      <c r="Y85" s="152">
        <v>1</v>
      </c>
      <c r="Z85" s="152"/>
      <c r="AA85" s="172" t="s">
        <v>241</v>
      </c>
      <c r="AB85" s="172"/>
      <c r="AC85" s="172"/>
      <c r="AD85" s="172"/>
      <c r="AE85" s="172"/>
      <c r="AF85" s="172"/>
      <c r="AG85" s="172"/>
      <c r="AH85" s="172"/>
      <c r="AI85" s="117">
        <v>1</v>
      </c>
      <c r="AJ85" s="82" t="s">
        <v>26</v>
      </c>
      <c r="AK85" s="117" t="s">
        <v>173</v>
      </c>
      <c r="AL85" s="152">
        <v>1</v>
      </c>
      <c r="AM85" s="152"/>
      <c r="AN85" s="170" t="s">
        <v>242</v>
      </c>
      <c r="AO85" s="170"/>
      <c r="AP85" s="170"/>
      <c r="AQ85" s="170"/>
      <c r="AR85" s="170"/>
      <c r="AS85" s="170"/>
      <c r="AT85" s="170"/>
      <c r="AU85" s="170"/>
    </row>
    <row r="86" spans="1:47" ht="30" customHeight="1">
      <c r="A86" s="152">
        <v>2</v>
      </c>
      <c r="B86" s="152"/>
      <c r="C86" s="172" t="s">
        <v>232</v>
      </c>
      <c r="D86" s="172"/>
      <c r="E86" s="172"/>
      <c r="F86" s="172"/>
      <c r="G86" s="172"/>
      <c r="H86" s="172"/>
      <c r="I86" s="172"/>
      <c r="J86" s="172"/>
      <c r="K86" s="117" t="s">
        <v>173</v>
      </c>
      <c r="L86" s="82" t="s">
        <v>26</v>
      </c>
      <c r="M86" s="117">
        <v>0</v>
      </c>
      <c r="N86" s="152">
        <v>2</v>
      </c>
      <c r="O86" s="152"/>
      <c r="P86" s="170" t="s">
        <v>235</v>
      </c>
      <c r="Q86" s="170"/>
      <c r="R86" s="170"/>
      <c r="S86" s="170"/>
      <c r="T86" s="170"/>
      <c r="U86" s="170"/>
      <c r="V86" s="170"/>
      <c r="W86" s="170"/>
      <c r="Y86" s="152">
        <v>2</v>
      </c>
      <c r="Z86" s="152"/>
      <c r="AA86" s="172" t="s">
        <v>229</v>
      </c>
      <c r="AB86" s="172"/>
      <c r="AC86" s="172"/>
      <c r="AD86" s="172"/>
      <c r="AE86" s="172"/>
      <c r="AF86" s="172"/>
      <c r="AG86" s="172"/>
      <c r="AH86" s="172"/>
      <c r="AI86" s="117">
        <v>0</v>
      </c>
      <c r="AJ86" s="82" t="s">
        <v>26</v>
      </c>
      <c r="AK86" s="117" t="s">
        <v>173</v>
      </c>
      <c r="AL86" s="152">
        <v>2</v>
      </c>
      <c r="AM86" s="152"/>
      <c r="AN86" s="170" t="s">
        <v>230</v>
      </c>
      <c r="AO86" s="170"/>
      <c r="AP86" s="170"/>
      <c r="AQ86" s="170"/>
      <c r="AR86" s="170"/>
      <c r="AS86" s="170"/>
      <c r="AT86" s="170"/>
      <c r="AU86" s="170"/>
    </row>
    <row r="87" spans="1:47" ht="30" customHeight="1">
      <c r="A87" s="152">
        <v>3</v>
      </c>
      <c r="B87" s="152"/>
      <c r="C87" s="172" t="s">
        <v>236</v>
      </c>
      <c r="D87" s="172"/>
      <c r="E87" s="172"/>
      <c r="F87" s="172"/>
      <c r="G87" s="172"/>
      <c r="H87" s="172"/>
      <c r="I87" s="172"/>
      <c r="J87" s="172"/>
      <c r="K87" s="117" t="s">
        <v>173</v>
      </c>
      <c r="L87" s="82" t="s">
        <v>26</v>
      </c>
      <c r="M87" s="117">
        <v>2</v>
      </c>
      <c r="N87" s="152">
        <v>3</v>
      </c>
      <c r="O87" s="152"/>
      <c r="P87" s="170" t="s">
        <v>239</v>
      </c>
      <c r="Q87" s="170"/>
      <c r="R87" s="170"/>
      <c r="S87" s="170"/>
      <c r="T87" s="170"/>
      <c r="U87" s="170"/>
      <c r="V87" s="170"/>
      <c r="W87" s="170"/>
      <c r="Y87" s="152">
        <v>3</v>
      </c>
      <c r="Z87" s="152"/>
      <c r="AA87" s="172" t="s">
        <v>243</v>
      </c>
      <c r="AB87" s="172"/>
      <c r="AC87" s="172"/>
      <c r="AD87" s="172"/>
      <c r="AE87" s="172"/>
      <c r="AF87" s="172"/>
      <c r="AG87" s="172"/>
      <c r="AH87" s="172"/>
      <c r="AI87" s="117">
        <v>0</v>
      </c>
      <c r="AJ87" s="82" t="s">
        <v>26</v>
      </c>
      <c r="AK87" s="117" t="s">
        <v>173</v>
      </c>
      <c r="AL87" s="152">
        <v>3</v>
      </c>
      <c r="AM87" s="152"/>
      <c r="AN87" s="170" t="s">
        <v>234</v>
      </c>
      <c r="AO87" s="170"/>
      <c r="AP87" s="170"/>
      <c r="AQ87" s="170"/>
      <c r="AR87" s="170"/>
      <c r="AS87" s="170"/>
      <c r="AT87" s="170"/>
      <c r="AU87" s="170"/>
    </row>
    <row r="88" spans="1:47" ht="30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</row>
    <row r="89" spans="12:34" ht="19.5" customHeight="1" thickBot="1">
      <c r="L89" s="102" t="s">
        <v>149</v>
      </c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</row>
    <row r="90" spans="1:47" ht="19.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82"/>
      <c r="K90" s="82"/>
      <c r="L90" s="154" t="s">
        <v>164</v>
      </c>
      <c r="M90" s="155"/>
      <c r="N90" s="155"/>
      <c r="O90" s="155"/>
      <c r="P90" s="155"/>
      <c r="Q90" s="155"/>
      <c r="R90" s="155"/>
      <c r="S90" s="155"/>
      <c r="T90" s="155"/>
      <c r="U90" s="156">
        <v>1</v>
      </c>
      <c r="V90" s="156"/>
      <c r="W90" s="156">
        <v>2</v>
      </c>
      <c r="X90" s="156"/>
      <c r="Y90" s="156">
        <v>3</v>
      </c>
      <c r="Z90" s="156"/>
      <c r="AA90" s="156">
        <v>4</v>
      </c>
      <c r="AB90" s="157"/>
      <c r="AC90" s="158" t="s">
        <v>151</v>
      </c>
      <c r="AD90" s="159"/>
      <c r="AE90" s="159"/>
      <c r="AF90" s="159" t="s">
        <v>152</v>
      </c>
      <c r="AG90" s="159"/>
      <c r="AH90" s="161"/>
      <c r="AI90" s="82"/>
      <c r="AJ90" s="82"/>
      <c r="AK90" s="82"/>
      <c r="AL90" s="82"/>
      <c r="AM90" s="82"/>
      <c r="AN90" s="82"/>
      <c r="AO90" s="82"/>
      <c r="AP90" s="104"/>
      <c r="AQ90" s="104"/>
      <c r="AR90" s="104"/>
      <c r="AS90" s="104"/>
      <c r="AT90" s="104"/>
      <c r="AU90" s="104"/>
    </row>
    <row r="91" spans="1:47" ht="34.5" customHeight="1" thickBot="1">
      <c r="A91" s="82"/>
      <c r="B91" s="82"/>
      <c r="C91" s="82"/>
      <c r="D91" s="82"/>
      <c r="E91" s="82"/>
      <c r="F91" s="82"/>
      <c r="G91" s="82"/>
      <c r="H91" s="82"/>
      <c r="I91" s="82"/>
      <c r="J91" s="104"/>
      <c r="K91" s="104"/>
      <c r="L91" s="163" t="s">
        <v>153</v>
      </c>
      <c r="M91" s="164"/>
      <c r="N91" s="164"/>
      <c r="O91" s="164"/>
      <c r="P91" s="164"/>
      <c r="Q91" s="164"/>
      <c r="R91" s="164"/>
      <c r="S91" s="164"/>
      <c r="T91" s="164"/>
      <c r="U91" s="146" t="s">
        <v>157</v>
      </c>
      <c r="V91" s="146"/>
      <c r="W91" s="146" t="s">
        <v>161</v>
      </c>
      <c r="X91" s="146"/>
      <c r="Y91" s="146" t="s">
        <v>154</v>
      </c>
      <c r="Z91" s="146"/>
      <c r="AA91" s="146" t="s">
        <v>156</v>
      </c>
      <c r="AB91" s="147"/>
      <c r="AC91" s="160"/>
      <c r="AD91" s="146"/>
      <c r="AE91" s="146"/>
      <c r="AF91" s="146"/>
      <c r="AG91" s="146"/>
      <c r="AH91" s="162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</row>
    <row r="92" spans="1:44" ht="30" customHeight="1">
      <c r="A92" s="82"/>
      <c r="B92" s="82"/>
      <c r="C92" s="105"/>
      <c r="D92" s="105"/>
      <c r="E92" s="105"/>
      <c r="F92" s="105"/>
      <c r="G92" s="105"/>
      <c r="H92" s="105"/>
      <c r="I92" s="105"/>
      <c r="L92" s="148" t="s">
        <v>85</v>
      </c>
      <c r="M92" s="144"/>
      <c r="N92" s="149" t="s">
        <v>101</v>
      </c>
      <c r="O92" s="149"/>
      <c r="P92" s="149"/>
      <c r="Q92" s="149"/>
      <c r="R92" s="149"/>
      <c r="S92" s="149"/>
      <c r="T92" s="149"/>
      <c r="U92" s="150"/>
      <c r="V92" s="150"/>
      <c r="W92" s="144" t="s">
        <v>168</v>
      </c>
      <c r="X92" s="144"/>
      <c r="Y92" s="144" t="s">
        <v>176</v>
      </c>
      <c r="Z92" s="144"/>
      <c r="AA92" s="144" t="s">
        <v>176</v>
      </c>
      <c r="AB92" s="151"/>
      <c r="AC92" s="106" t="s">
        <v>174</v>
      </c>
      <c r="AD92" s="107" t="s">
        <v>158</v>
      </c>
      <c r="AE92" s="108">
        <v>3</v>
      </c>
      <c r="AF92" s="144">
        <v>1</v>
      </c>
      <c r="AG92" s="144"/>
      <c r="AH92" s="145"/>
      <c r="AP92" s="76"/>
      <c r="AQ92" s="76"/>
      <c r="AR92" s="76"/>
    </row>
    <row r="93" spans="1:44" ht="30" customHeight="1">
      <c r="A93" s="82"/>
      <c r="B93" s="82"/>
      <c r="C93" s="105"/>
      <c r="D93" s="105"/>
      <c r="E93" s="105"/>
      <c r="F93" s="105"/>
      <c r="G93" s="105"/>
      <c r="H93" s="105"/>
      <c r="I93" s="105"/>
      <c r="L93" s="140" t="s">
        <v>86</v>
      </c>
      <c r="M93" s="132"/>
      <c r="N93" s="141" t="s">
        <v>102</v>
      </c>
      <c r="O93" s="141"/>
      <c r="P93" s="141"/>
      <c r="Q93" s="141"/>
      <c r="R93" s="141"/>
      <c r="S93" s="141"/>
      <c r="T93" s="141"/>
      <c r="U93" s="132">
        <v>0</v>
      </c>
      <c r="V93" s="132"/>
      <c r="W93" s="142"/>
      <c r="X93" s="142"/>
      <c r="Y93" s="132">
        <v>0</v>
      </c>
      <c r="Z93" s="132"/>
      <c r="AA93" s="132">
        <v>0</v>
      </c>
      <c r="AB93" s="143"/>
      <c r="AC93" s="109" t="s">
        <v>170</v>
      </c>
      <c r="AD93" s="110" t="s">
        <v>158</v>
      </c>
      <c r="AE93" s="111">
        <v>3</v>
      </c>
      <c r="AF93" s="132">
        <v>4</v>
      </c>
      <c r="AG93" s="132"/>
      <c r="AH93" s="133"/>
      <c r="AP93" s="76"/>
      <c r="AQ93" s="76"/>
      <c r="AR93" s="76"/>
    </row>
    <row r="94" spans="1:44" ht="30" customHeight="1">
      <c r="A94" s="82"/>
      <c r="B94" s="82"/>
      <c r="C94" s="105"/>
      <c r="D94" s="105"/>
      <c r="E94" s="105"/>
      <c r="F94" s="105"/>
      <c r="G94" s="105"/>
      <c r="H94" s="105"/>
      <c r="I94" s="105"/>
      <c r="L94" s="140" t="s">
        <v>87</v>
      </c>
      <c r="M94" s="132"/>
      <c r="N94" s="141" t="s">
        <v>103</v>
      </c>
      <c r="O94" s="141"/>
      <c r="P94" s="141"/>
      <c r="Q94" s="141"/>
      <c r="R94" s="141"/>
      <c r="S94" s="141"/>
      <c r="T94" s="141"/>
      <c r="U94" s="132">
        <v>1</v>
      </c>
      <c r="V94" s="132"/>
      <c r="W94" s="132" t="s">
        <v>168</v>
      </c>
      <c r="X94" s="132"/>
      <c r="Y94" s="142"/>
      <c r="Z94" s="142"/>
      <c r="AA94" s="132">
        <v>1</v>
      </c>
      <c r="AB94" s="143"/>
      <c r="AC94" s="109" t="s">
        <v>175</v>
      </c>
      <c r="AD94" s="110" t="s">
        <v>158</v>
      </c>
      <c r="AE94" s="111">
        <v>3</v>
      </c>
      <c r="AF94" s="132">
        <v>3</v>
      </c>
      <c r="AG94" s="132"/>
      <c r="AH94" s="133"/>
      <c r="AP94" s="76"/>
      <c r="AQ94" s="76"/>
      <c r="AR94" s="76"/>
    </row>
    <row r="95" spans="1:44" ht="30" customHeight="1" thickBot="1">
      <c r="A95" s="82"/>
      <c r="B95" s="82"/>
      <c r="C95" s="105"/>
      <c r="D95" s="105"/>
      <c r="E95" s="105"/>
      <c r="F95" s="105"/>
      <c r="G95" s="105"/>
      <c r="H95" s="105"/>
      <c r="I95" s="105"/>
      <c r="L95" s="134" t="s">
        <v>88</v>
      </c>
      <c r="M95" s="135"/>
      <c r="N95" s="136" t="s">
        <v>104</v>
      </c>
      <c r="O95" s="136"/>
      <c r="P95" s="136"/>
      <c r="Q95" s="136"/>
      <c r="R95" s="136"/>
      <c r="S95" s="136"/>
      <c r="T95" s="136"/>
      <c r="U95" s="135">
        <v>1</v>
      </c>
      <c r="V95" s="135"/>
      <c r="W95" s="135" t="s">
        <v>168</v>
      </c>
      <c r="X95" s="135"/>
      <c r="Y95" s="135">
        <v>2</v>
      </c>
      <c r="Z95" s="135"/>
      <c r="AA95" s="137"/>
      <c r="AB95" s="138"/>
      <c r="AC95" s="112" t="s">
        <v>175</v>
      </c>
      <c r="AD95" s="113" t="s">
        <v>158</v>
      </c>
      <c r="AE95" s="114">
        <v>3</v>
      </c>
      <c r="AF95" s="135">
        <v>2</v>
      </c>
      <c r="AG95" s="135"/>
      <c r="AH95" s="139"/>
      <c r="AP95" s="76"/>
      <c r="AQ95" s="76"/>
      <c r="AR95" s="76"/>
    </row>
    <row r="96" ht="30" customHeight="1"/>
    <row r="97" spans="1:47" ht="18.75">
      <c r="A97" s="171" t="s">
        <v>147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</row>
    <row r="98" spans="1:47" ht="18.75">
      <c r="A98" s="171" t="s">
        <v>165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</row>
    <row r="99" spans="1:47" ht="30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</row>
    <row r="100" spans="1:47" ht="30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71" t="s">
        <v>89</v>
      </c>
      <c r="K100" s="171"/>
      <c r="L100" s="101" t="s">
        <v>26</v>
      </c>
      <c r="M100" s="171" t="s">
        <v>90</v>
      </c>
      <c r="N100" s="171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71" t="s">
        <v>91</v>
      </c>
      <c r="AI100" s="171"/>
      <c r="AJ100" s="101" t="s">
        <v>26</v>
      </c>
      <c r="AK100" s="171" t="s">
        <v>92</v>
      </c>
      <c r="AL100" s="171"/>
      <c r="AM100" s="100"/>
      <c r="AN100" s="100"/>
      <c r="AO100" s="100"/>
      <c r="AP100" s="100"/>
      <c r="AQ100" s="100"/>
      <c r="AR100" s="100"/>
      <c r="AS100" s="100"/>
      <c r="AT100" s="100"/>
      <c r="AU100" s="100"/>
    </row>
    <row r="101" spans="1:47" s="63" customFormat="1" ht="30" customHeight="1" thickBot="1">
      <c r="A101" s="169" t="s">
        <v>193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16"/>
      <c r="L101" s="116"/>
      <c r="M101" s="116"/>
      <c r="N101" s="169" t="s">
        <v>192</v>
      </c>
      <c r="O101" s="169"/>
      <c r="P101" s="169"/>
      <c r="Q101" s="169"/>
      <c r="R101" s="169"/>
      <c r="S101" s="169"/>
      <c r="T101" s="169"/>
      <c r="U101" s="169"/>
      <c r="V101" s="169"/>
      <c r="W101" s="169"/>
      <c r="X101" s="116"/>
      <c r="Y101" s="169" t="s">
        <v>210</v>
      </c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16"/>
      <c r="AJ101" s="116"/>
      <c r="AK101" s="116"/>
      <c r="AL101" s="169" t="s">
        <v>209</v>
      </c>
      <c r="AM101" s="169"/>
      <c r="AN101" s="169"/>
      <c r="AO101" s="169"/>
      <c r="AP101" s="169"/>
      <c r="AQ101" s="169"/>
      <c r="AR101" s="169"/>
      <c r="AS101" s="169"/>
      <c r="AT101" s="169"/>
      <c r="AU101" s="169"/>
    </row>
    <row r="102" spans="1:47" s="63" customFormat="1" ht="30" customHeight="1" thickBot="1">
      <c r="A102" s="169" t="s">
        <v>105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23" t="s">
        <v>196</v>
      </c>
      <c r="L102" s="122" t="s">
        <v>26</v>
      </c>
      <c r="M102" s="124">
        <v>0</v>
      </c>
      <c r="N102" s="169" t="s">
        <v>106</v>
      </c>
      <c r="O102" s="169"/>
      <c r="P102" s="169"/>
      <c r="Q102" s="169"/>
      <c r="R102" s="169"/>
      <c r="S102" s="169"/>
      <c r="T102" s="169"/>
      <c r="U102" s="169"/>
      <c r="V102" s="169"/>
      <c r="W102" s="169"/>
      <c r="X102" s="116"/>
      <c r="Y102" s="169" t="s">
        <v>107</v>
      </c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23" t="s">
        <v>196</v>
      </c>
      <c r="AJ102" s="122" t="s">
        <v>26</v>
      </c>
      <c r="AK102" s="124">
        <v>0</v>
      </c>
      <c r="AL102" s="169" t="s">
        <v>108</v>
      </c>
      <c r="AM102" s="169"/>
      <c r="AN102" s="169"/>
      <c r="AO102" s="169"/>
      <c r="AP102" s="169"/>
      <c r="AQ102" s="169"/>
      <c r="AR102" s="169"/>
      <c r="AS102" s="169"/>
      <c r="AT102" s="169"/>
      <c r="AU102" s="169"/>
    </row>
    <row r="103" spans="1:47" ht="30" customHeight="1">
      <c r="A103" s="152">
        <v>1</v>
      </c>
      <c r="B103" s="152"/>
      <c r="C103" s="172" t="s">
        <v>244</v>
      </c>
      <c r="D103" s="172"/>
      <c r="E103" s="172"/>
      <c r="F103" s="172"/>
      <c r="G103" s="172"/>
      <c r="H103" s="172"/>
      <c r="I103" s="172"/>
      <c r="J103" s="172"/>
      <c r="K103" s="118" t="s">
        <v>171</v>
      </c>
      <c r="L103" s="82" t="s">
        <v>26</v>
      </c>
      <c r="M103" s="118">
        <v>0</v>
      </c>
      <c r="N103" s="152">
        <v>1</v>
      </c>
      <c r="O103" s="152"/>
      <c r="P103" s="170" t="s">
        <v>245</v>
      </c>
      <c r="Q103" s="170"/>
      <c r="R103" s="170"/>
      <c r="S103" s="170"/>
      <c r="T103" s="170"/>
      <c r="U103" s="170"/>
      <c r="V103" s="170"/>
      <c r="W103" s="170"/>
      <c r="Y103" s="152">
        <v>1</v>
      </c>
      <c r="Z103" s="152"/>
      <c r="AA103" s="172" t="s">
        <v>246</v>
      </c>
      <c r="AB103" s="172"/>
      <c r="AC103" s="172"/>
      <c r="AD103" s="172"/>
      <c r="AE103" s="172"/>
      <c r="AF103" s="172"/>
      <c r="AG103" s="172"/>
      <c r="AH103" s="172"/>
      <c r="AI103" s="118" t="s">
        <v>171</v>
      </c>
      <c r="AJ103" s="82" t="s">
        <v>26</v>
      </c>
      <c r="AK103" s="118">
        <v>0</v>
      </c>
      <c r="AL103" s="152">
        <v>1</v>
      </c>
      <c r="AM103" s="152"/>
      <c r="AN103" s="170" t="s">
        <v>247</v>
      </c>
      <c r="AO103" s="170"/>
      <c r="AP103" s="170"/>
      <c r="AQ103" s="170"/>
      <c r="AR103" s="170"/>
      <c r="AS103" s="170"/>
      <c r="AT103" s="170"/>
      <c r="AU103" s="170"/>
    </row>
    <row r="104" spans="1:47" ht="30" customHeight="1">
      <c r="A104" s="152">
        <v>2</v>
      </c>
      <c r="B104" s="152"/>
      <c r="C104" s="172" t="s">
        <v>248</v>
      </c>
      <c r="D104" s="172"/>
      <c r="E104" s="172"/>
      <c r="F104" s="172"/>
      <c r="G104" s="172"/>
      <c r="H104" s="172"/>
      <c r="I104" s="172"/>
      <c r="J104" s="172"/>
      <c r="K104" s="118" t="s">
        <v>171</v>
      </c>
      <c r="L104" s="82" t="s">
        <v>26</v>
      </c>
      <c r="M104" s="118">
        <v>3</v>
      </c>
      <c r="N104" s="152">
        <v>2</v>
      </c>
      <c r="O104" s="152"/>
      <c r="P104" s="170" t="s">
        <v>249</v>
      </c>
      <c r="Q104" s="170"/>
      <c r="R104" s="170"/>
      <c r="S104" s="170"/>
      <c r="T104" s="170"/>
      <c r="U104" s="170"/>
      <c r="V104" s="170"/>
      <c r="W104" s="170"/>
      <c r="Y104" s="152">
        <v>2</v>
      </c>
      <c r="Z104" s="152"/>
      <c r="AA104" s="172" t="s">
        <v>250</v>
      </c>
      <c r="AB104" s="172"/>
      <c r="AC104" s="172"/>
      <c r="AD104" s="172"/>
      <c r="AE104" s="172"/>
      <c r="AF104" s="172"/>
      <c r="AG104" s="172"/>
      <c r="AH104" s="172"/>
      <c r="AI104" s="118" t="s">
        <v>171</v>
      </c>
      <c r="AJ104" s="82" t="s">
        <v>26</v>
      </c>
      <c r="AK104" s="118">
        <v>0</v>
      </c>
      <c r="AL104" s="152">
        <v>2</v>
      </c>
      <c r="AM104" s="152"/>
      <c r="AN104" s="170" t="s">
        <v>251</v>
      </c>
      <c r="AO104" s="170"/>
      <c r="AP104" s="170"/>
      <c r="AQ104" s="170"/>
      <c r="AR104" s="170"/>
      <c r="AS104" s="170"/>
      <c r="AT104" s="170"/>
      <c r="AU104" s="170"/>
    </row>
    <row r="105" spans="1:47" ht="30" customHeight="1">
      <c r="A105" s="152">
        <v>3</v>
      </c>
      <c r="B105" s="152"/>
      <c r="C105" s="172" t="s">
        <v>252</v>
      </c>
      <c r="D105" s="172"/>
      <c r="E105" s="172"/>
      <c r="F105" s="172"/>
      <c r="G105" s="172"/>
      <c r="H105" s="172"/>
      <c r="I105" s="172"/>
      <c r="J105" s="172"/>
      <c r="K105" s="118" t="s">
        <v>171</v>
      </c>
      <c r="L105" s="82" t="s">
        <v>26</v>
      </c>
      <c r="M105" s="118">
        <v>1</v>
      </c>
      <c r="N105" s="152">
        <v>3</v>
      </c>
      <c r="O105" s="152"/>
      <c r="P105" s="170" t="s">
        <v>253</v>
      </c>
      <c r="Q105" s="170"/>
      <c r="R105" s="170"/>
      <c r="S105" s="170"/>
      <c r="T105" s="170"/>
      <c r="U105" s="170"/>
      <c r="V105" s="170"/>
      <c r="W105" s="170"/>
      <c r="Y105" s="152">
        <v>3</v>
      </c>
      <c r="Z105" s="152"/>
      <c r="AA105" s="172" t="s">
        <v>254</v>
      </c>
      <c r="AB105" s="172"/>
      <c r="AC105" s="172"/>
      <c r="AD105" s="172"/>
      <c r="AE105" s="172"/>
      <c r="AF105" s="172"/>
      <c r="AG105" s="172"/>
      <c r="AH105" s="172"/>
      <c r="AI105" s="118" t="s">
        <v>171</v>
      </c>
      <c r="AJ105" s="82" t="s">
        <v>26</v>
      </c>
      <c r="AK105" s="118">
        <v>1</v>
      </c>
      <c r="AL105" s="152">
        <v>3</v>
      </c>
      <c r="AM105" s="152"/>
      <c r="AN105" s="170" t="s">
        <v>255</v>
      </c>
      <c r="AO105" s="170"/>
      <c r="AP105" s="170"/>
      <c r="AQ105" s="170"/>
      <c r="AR105" s="170"/>
      <c r="AS105" s="170"/>
      <c r="AT105" s="170"/>
      <c r="AU105" s="170"/>
    </row>
    <row r="106" spans="1:47" ht="30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</row>
    <row r="107" spans="1:47" ht="30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71" t="s">
        <v>89</v>
      </c>
      <c r="K107" s="171"/>
      <c r="L107" s="101" t="s">
        <v>26</v>
      </c>
      <c r="M107" s="171" t="s">
        <v>91</v>
      </c>
      <c r="N107" s="171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71" t="s">
        <v>90</v>
      </c>
      <c r="AI107" s="171"/>
      <c r="AJ107" s="101" t="s">
        <v>26</v>
      </c>
      <c r="AK107" s="171" t="s">
        <v>92</v>
      </c>
      <c r="AL107" s="171"/>
      <c r="AM107" s="100"/>
      <c r="AN107" s="100"/>
      <c r="AO107" s="100"/>
      <c r="AP107" s="100"/>
      <c r="AQ107" s="100"/>
      <c r="AR107" s="100"/>
      <c r="AS107" s="100"/>
      <c r="AT107" s="100"/>
      <c r="AU107" s="100"/>
    </row>
    <row r="108" spans="1:47" s="63" customFormat="1" ht="30" customHeight="1" thickBot="1">
      <c r="A108" s="169" t="s">
        <v>193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16"/>
      <c r="L108" s="116"/>
      <c r="M108" s="116"/>
      <c r="N108" s="169" t="s">
        <v>210</v>
      </c>
      <c r="O108" s="169"/>
      <c r="P108" s="169"/>
      <c r="Q108" s="169"/>
      <c r="R108" s="169"/>
      <c r="S108" s="169"/>
      <c r="T108" s="169"/>
      <c r="U108" s="169"/>
      <c r="V108" s="169"/>
      <c r="W108" s="169"/>
      <c r="X108" s="116"/>
      <c r="Y108" s="169" t="s">
        <v>192</v>
      </c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16"/>
      <c r="AJ108" s="116"/>
      <c r="AK108" s="116"/>
      <c r="AL108" s="169" t="s">
        <v>209</v>
      </c>
      <c r="AM108" s="169"/>
      <c r="AN108" s="169"/>
      <c r="AO108" s="169"/>
      <c r="AP108" s="169"/>
      <c r="AQ108" s="169"/>
      <c r="AR108" s="169"/>
      <c r="AS108" s="169"/>
      <c r="AT108" s="169"/>
      <c r="AU108" s="169"/>
    </row>
    <row r="109" spans="1:47" s="63" customFormat="1" ht="30" customHeight="1" thickBot="1">
      <c r="A109" s="169" t="s">
        <v>105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23" t="s">
        <v>211</v>
      </c>
      <c r="L109" s="122" t="s">
        <v>26</v>
      </c>
      <c r="M109" s="124">
        <v>1</v>
      </c>
      <c r="N109" s="169" t="s">
        <v>107</v>
      </c>
      <c r="O109" s="169"/>
      <c r="P109" s="169"/>
      <c r="Q109" s="169"/>
      <c r="R109" s="169"/>
      <c r="S109" s="169"/>
      <c r="T109" s="169"/>
      <c r="U109" s="169"/>
      <c r="V109" s="169"/>
      <c r="W109" s="169"/>
      <c r="X109" s="116"/>
      <c r="Y109" s="169" t="s">
        <v>106</v>
      </c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23" t="s">
        <v>211</v>
      </c>
      <c r="AJ109" s="122" t="s">
        <v>26</v>
      </c>
      <c r="AK109" s="124">
        <v>1</v>
      </c>
      <c r="AL109" s="169" t="s">
        <v>108</v>
      </c>
      <c r="AM109" s="169"/>
      <c r="AN109" s="169"/>
      <c r="AO109" s="169"/>
      <c r="AP109" s="169"/>
      <c r="AQ109" s="169"/>
      <c r="AR109" s="169"/>
      <c r="AS109" s="169"/>
      <c r="AT109" s="169"/>
      <c r="AU109" s="169"/>
    </row>
    <row r="110" spans="1:47" ht="30" customHeight="1">
      <c r="A110" s="152">
        <v>1</v>
      </c>
      <c r="B110" s="152"/>
      <c r="C110" s="172" t="s">
        <v>244</v>
      </c>
      <c r="D110" s="172"/>
      <c r="E110" s="172"/>
      <c r="F110" s="172"/>
      <c r="G110" s="172"/>
      <c r="H110" s="172"/>
      <c r="I110" s="172"/>
      <c r="J110" s="172"/>
      <c r="K110" s="118" t="s">
        <v>173</v>
      </c>
      <c r="L110" s="82" t="s">
        <v>26</v>
      </c>
      <c r="M110" s="118">
        <v>2</v>
      </c>
      <c r="N110" s="152">
        <v>1</v>
      </c>
      <c r="O110" s="152"/>
      <c r="P110" s="170" t="s">
        <v>250</v>
      </c>
      <c r="Q110" s="170"/>
      <c r="R110" s="170"/>
      <c r="S110" s="170"/>
      <c r="T110" s="170"/>
      <c r="U110" s="170"/>
      <c r="V110" s="170"/>
      <c r="W110" s="170"/>
      <c r="Y110" s="152">
        <v>1</v>
      </c>
      <c r="Z110" s="152"/>
      <c r="AA110" s="172" t="s">
        <v>256</v>
      </c>
      <c r="AB110" s="172"/>
      <c r="AC110" s="172"/>
      <c r="AD110" s="172"/>
      <c r="AE110" s="172"/>
      <c r="AF110" s="172"/>
      <c r="AG110" s="172"/>
      <c r="AH110" s="172"/>
      <c r="AI110" s="118">
        <v>0</v>
      </c>
      <c r="AJ110" s="82" t="s">
        <v>26</v>
      </c>
      <c r="AK110" s="118" t="s">
        <v>171</v>
      </c>
      <c r="AL110" s="152">
        <v>1</v>
      </c>
      <c r="AM110" s="152"/>
      <c r="AN110" s="170" t="s">
        <v>251</v>
      </c>
      <c r="AO110" s="170"/>
      <c r="AP110" s="170"/>
      <c r="AQ110" s="170"/>
      <c r="AR110" s="170"/>
      <c r="AS110" s="170"/>
      <c r="AT110" s="170"/>
      <c r="AU110" s="170"/>
    </row>
    <row r="111" spans="1:47" ht="30" customHeight="1">
      <c r="A111" s="152">
        <v>2</v>
      </c>
      <c r="B111" s="152"/>
      <c r="C111" s="172" t="s">
        <v>257</v>
      </c>
      <c r="D111" s="172"/>
      <c r="E111" s="172"/>
      <c r="F111" s="172"/>
      <c r="G111" s="172"/>
      <c r="H111" s="172"/>
      <c r="I111" s="172"/>
      <c r="J111" s="172"/>
      <c r="K111" s="118" t="s">
        <v>173</v>
      </c>
      <c r="L111" s="82" t="s">
        <v>26</v>
      </c>
      <c r="M111" s="118">
        <v>0</v>
      </c>
      <c r="N111" s="152">
        <v>2</v>
      </c>
      <c r="O111" s="152"/>
      <c r="P111" s="170" t="s">
        <v>246</v>
      </c>
      <c r="Q111" s="170"/>
      <c r="R111" s="170"/>
      <c r="S111" s="170"/>
      <c r="T111" s="170"/>
      <c r="U111" s="170"/>
      <c r="V111" s="170"/>
      <c r="W111" s="170"/>
      <c r="Y111" s="152">
        <v>2</v>
      </c>
      <c r="Z111" s="152"/>
      <c r="AA111" s="172" t="s">
        <v>249</v>
      </c>
      <c r="AB111" s="172"/>
      <c r="AC111" s="172"/>
      <c r="AD111" s="172"/>
      <c r="AE111" s="172"/>
      <c r="AF111" s="172"/>
      <c r="AG111" s="172"/>
      <c r="AH111" s="172"/>
      <c r="AI111" s="118" t="s">
        <v>171</v>
      </c>
      <c r="AJ111" s="82" t="s">
        <v>26</v>
      </c>
      <c r="AK111" s="118">
        <v>3</v>
      </c>
      <c r="AL111" s="152">
        <v>2</v>
      </c>
      <c r="AM111" s="152"/>
      <c r="AN111" s="170" t="s">
        <v>258</v>
      </c>
      <c r="AO111" s="170"/>
      <c r="AP111" s="170"/>
      <c r="AQ111" s="170"/>
      <c r="AR111" s="170"/>
      <c r="AS111" s="170"/>
      <c r="AT111" s="170"/>
      <c r="AU111" s="170"/>
    </row>
    <row r="112" spans="1:47" ht="30" customHeight="1">
      <c r="A112" s="152">
        <v>3</v>
      </c>
      <c r="B112" s="152"/>
      <c r="C112" s="172" t="s">
        <v>252</v>
      </c>
      <c r="D112" s="172"/>
      <c r="E112" s="172"/>
      <c r="F112" s="172"/>
      <c r="G112" s="172"/>
      <c r="H112" s="172"/>
      <c r="I112" s="172"/>
      <c r="J112" s="172"/>
      <c r="K112" s="118">
        <v>3</v>
      </c>
      <c r="L112" s="82" t="s">
        <v>26</v>
      </c>
      <c r="M112" s="118" t="s">
        <v>173</v>
      </c>
      <c r="N112" s="152">
        <v>3</v>
      </c>
      <c r="O112" s="152"/>
      <c r="P112" s="170" t="s">
        <v>254</v>
      </c>
      <c r="Q112" s="170"/>
      <c r="R112" s="170"/>
      <c r="S112" s="170"/>
      <c r="T112" s="170"/>
      <c r="U112" s="170"/>
      <c r="V112" s="170"/>
      <c r="W112" s="170"/>
      <c r="Y112" s="152">
        <v>3</v>
      </c>
      <c r="Z112" s="152"/>
      <c r="AA112" s="172" t="s">
        <v>253</v>
      </c>
      <c r="AB112" s="172"/>
      <c r="AC112" s="172"/>
      <c r="AD112" s="172"/>
      <c r="AE112" s="172"/>
      <c r="AF112" s="172"/>
      <c r="AG112" s="172"/>
      <c r="AH112" s="172"/>
      <c r="AI112" s="118" t="s">
        <v>171</v>
      </c>
      <c r="AJ112" s="82" t="s">
        <v>26</v>
      </c>
      <c r="AK112" s="118">
        <v>2</v>
      </c>
      <c r="AL112" s="152">
        <v>3</v>
      </c>
      <c r="AM112" s="152"/>
      <c r="AN112" s="170" t="s">
        <v>255</v>
      </c>
      <c r="AO112" s="170"/>
      <c r="AP112" s="170"/>
      <c r="AQ112" s="170"/>
      <c r="AR112" s="170"/>
      <c r="AS112" s="170"/>
      <c r="AT112" s="170"/>
      <c r="AU112" s="170"/>
    </row>
    <row r="113" spans="1:47" ht="30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</row>
    <row r="114" spans="1:47" ht="30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71" t="s">
        <v>89</v>
      </c>
      <c r="K114" s="171"/>
      <c r="L114" s="101" t="s">
        <v>26</v>
      </c>
      <c r="M114" s="171" t="s">
        <v>92</v>
      </c>
      <c r="N114" s="171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71" t="s">
        <v>90</v>
      </c>
      <c r="AI114" s="171"/>
      <c r="AJ114" s="101" t="s">
        <v>26</v>
      </c>
      <c r="AK114" s="171" t="s">
        <v>91</v>
      </c>
      <c r="AL114" s="171"/>
      <c r="AM114" s="100"/>
      <c r="AN114" s="100"/>
      <c r="AO114" s="100"/>
      <c r="AP114" s="100"/>
      <c r="AQ114" s="100"/>
      <c r="AR114" s="100"/>
      <c r="AS114" s="100"/>
      <c r="AT114" s="100"/>
      <c r="AU114" s="100"/>
    </row>
    <row r="115" spans="1:47" s="63" customFormat="1" ht="30" customHeight="1" thickBot="1">
      <c r="A115" s="169" t="s">
        <v>193</v>
      </c>
      <c r="B115" s="169"/>
      <c r="C115" s="169"/>
      <c r="D115" s="169"/>
      <c r="E115" s="169"/>
      <c r="F115" s="169"/>
      <c r="G115" s="169"/>
      <c r="H115" s="169"/>
      <c r="I115" s="169"/>
      <c r="J115" s="169"/>
      <c r="K115" s="116"/>
      <c r="L115" s="116"/>
      <c r="M115" s="116"/>
      <c r="N115" s="169" t="s">
        <v>209</v>
      </c>
      <c r="O115" s="169"/>
      <c r="P115" s="169"/>
      <c r="Q115" s="169"/>
      <c r="R115" s="169"/>
      <c r="S115" s="169"/>
      <c r="T115" s="169"/>
      <c r="U115" s="169"/>
      <c r="V115" s="169"/>
      <c r="W115" s="169"/>
      <c r="X115" s="116"/>
      <c r="Y115" s="169" t="s">
        <v>192</v>
      </c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16"/>
      <c r="AJ115" s="116"/>
      <c r="AK115" s="116"/>
      <c r="AL115" s="169" t="s">
        <v>210</v>
      </c>
      <c r="AM115" s="169"/>
      <c r="AN115" s="169"/>
      <c r="AO115" s="169"/>
      <c r="AP115" s="169"/>
      <c r="AQ115" s="169"/>
      <c r="AR115" s="169"/>
      <c r="AS115" s="169"/>
      <c r="AT115" s="169"/>
      <c r="AU115" s="169"/>
    </row>
    <row r="116" spans="1:47" s="63" customFormat="1" ht="30" customHeight="1" thickBot="1">
      <c r="A116" s="169" t="s">
        <v>105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23" t="s">
        <v>196</v>
      </c>
      <c r="L116" s="122" t="s">
        <v>26</v>
      </c>
      <c r="M116" s="124">
        <v>0</v>
      </c>
      <c r="N116" s="169" t="s">
        <v>108</v>
      </c>
      <c r="O116" s="169"/>
      <c r="P116" s="169"/>
      <c r="Q116" s="169"/>
      <c r="R116" s="169"/>
      <c r="S116" s="169"/>
      <c r="T116" s="169"/>
      <c r="U116" s="169"/>
      <c r="V116" s="169"/>
      <c r="W116" s="169"/>
      <c r="X116" s="116"/>
      <c r="Y116" s="169" t="s">
        <v>106</v>
      </c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23">
        <v>0</v>
      </c>
      <c r="AJ116" s="122" t="s">
        <v>26</v>
      </c>
      <c r="AK116" s="124" t="s">
        <v>196</v>
      </c>
      <c r="AL116" s="169" t="s">
        <v>107</v>
      </c>
      <c r="AM116" s="169"/>
      <c r="AN116" s="169"/>
      <c r="AO116" s="169"/>
      <c r="AP116" s="169"/>
      <c r="AQ116" s="169"/>
      <c r="AR116" s="169"/>
      <c r="AS116" s="169"/>
      <c r="AT116" s="169"/>
      <c r="AU116" s="169"/>
    </row>
    <row r="117" spans="1:47" ht="30" customHeight="1">
      <c r="A117" s="152">
        <v>1</v>
      </c>
      <c r="B117" s="152"/>
      <c r="C117" s="165" t="s">
        <v>259</v>
      </c>
      <c r="D117" s="165"/>
      <c r="E117" s="165"/>
      <c r="F117" s="165"/>
      <c r="G117" s="165"/>
      <c r="H117" s="165"/>
      <c r="I117" s="165"/>
      <c r="J117" s="165"/>
      <c r="K117" s="118" t="s">
        <v>173</v>
      </c>
      <c r="L117" s="82" t="s">
        <v>26</v>
      </c>
      <c r="M117" s="118">
        <v>3</v>
      </c>
      <c r="N117" s="152">
        <v>1</v>
      </c>
      <c r="O117" s="152"/>
      <c r="P117" s="153" t="s">
        <v>251</v>
      </c>
      <c r="Q117" s="153"/>
      <c r="R117" s="153"/>
      <c r="S117" s="153"/>
      <c r="T117" s="153"/>
      <c r="U117" s="153"/>
      <c r="V117" s="153"/>
      <c r="W117" s="153"/>
      <c r="Y117" s="152">
        <v>1</v>
      </c>
      <c r="Z117" s="152"/>
      <c r="AA117" s="165" t="s">
        <v>245</v>
      </c>
      <c r="AB117" s="165"/>
      <c r="AC117" s="165"/>
      <c r="AD117" s="165"/>
      <c r="AE117" s="165"/>
      <c r="AF117" s="165"/>
      <c r="AG117" s="165"/>
      <c r="AH117" s="165"/>
      <c r="AI117" s="118">
        <v>3</v>
      </c>
      <c r="AJ117" s="82" t="s">
        <v>26</v>
      </c>
      <c r="AK117" s="118" t="s">
        <v>173</v>
      </c>
      <c r="AL117" s="152">
        <v>1</v>
      </c>
      <c r="AM117" s="152"/>
      <c r="AN117" s="153" t="s">
        <v>246</v>
      </c>
      <c r="AO117" s="153"/>
      <c r="AP117" s="153"/>
      <c r="AQ117" s="153"/>
      <c r="AR117" s="153"/>
      <c r="AS117" s="153"/>
      <c r="AT117" s="153"/>
      <c r="AU117" s="153"/>
    </row>
    <row r="118" spans="1:47" ht="30" customHeight="1">
      <c r="A118" s="152">
        <v>2</v>
      </c>
      <c r="B118" s="152"/>
      <c r="C118" s="165" t="s">
        <v>244</v>
      </c>
      <c r="D118" s="165"/>
      <c r="E118" s="165"/>
      <c r="F118" s="165"/>
      <c r="G118" s="165"/>
      <c r="H118" s="165"/>
      <c r="I118" s="165"/>
      <c r="J118" s="165"/>
      <c r="K118" s="118" t="s">
        <v>173</v>
      </c>
      <c r="L118" s="82" t="s">
        <v>26</v>
      </c>
      <c r="M118" s="118">
        <v>1</v>
      </c>
      <c r="N118" s="152">
        <v>2</v>
      </c>
      <c r="O118" s="152"/>
      <c r="P118" s="153" t="s">
        <v>255</v>
      </c>
      <c r="Q118" s="153"/>
      <c r="R118" s="153"/>
      <c r="S118" s="153"/>
      <c r="T118" s="153"/>
      <c r="U118" s="153"/>
      <c r="V118" s="153"/>
      <c r="W118" s="153"/>
      <c r="Y118" s="152">
        <v>2</v>
      </c>
      <c r="Z118" s="152"/>
      <c r="AA118" s="165" t="s">
        <v>249</v>
      </c>
      <c r="AB118" s="165"/>
      <c r="AC118" s="165"/>
      <c r="AD118" s="165"/>
      <c r="AE118" s="165"/>
      <c r="AF118" s="165"/>
      <c r="AG118" s="165"/>
      <c r="AH118" s="165"/>
      <c r="AI118" s="118">
        <v>1</v>
      </c>
      <c r="AJ118" s="82" t="s">
        <v>26</v>
      </c>
      <c r="AK118" s="118" t="s">
        <v>173</v>
      </c>
      <c r="AL118" s="152">
        <v>2</v>
      </c>
      <c r="AM118" s="152"/>
      <c r="AN118" s="153" t="s">
        <v>250</v>
      </c>
      <c r="AO118" s="153"/>
      <c r="AP118" s="153"/>
      <c r="AQ118" s="153"/>
      <c r="AR118" s="153"/>
      <c r="AS118" s="153"/>
      <c r="AT118" s="153"/>
      <c r="AU118" s="153"/>
    </row>
    <row r="119" spans="1:47" ht="30" customHeight="1">
      <c r="A119" s="152">
        <v>3</v>
      </c>
      <c r="B119" s="152"/>
      <c r="C119" s="165" t="s">
        <v>248</v>
      </c>
      <c r="D119" s="165"/>
      <c r="E119" s="165"/>
      <c r="F119" s="165"/>
      <c r="G119" s="165"/>
      <c r="H119" s="165"/>
      <c r="I119" s="165"/>
      <c r="J119" s="165"/>
      <c r="K119" s="118" t="s">
        <v>173</v>
      </c>
      <c r="L119" s="82" t="s">
        <v>26</v>
      </c>
      <c r="M119" s="118">
        <v>0</v>
      </c>
      <c r="N119" s="152">
        <v>3</v>
      </c>
      <c r="O119" s="152"/>
      <c r="P119" s="153" t="s">
        <v>247</v>
      </c>
      <c r="Q119" s="153"/>
      <c r="R119" s="153"/>
      <c r="S119" s="153"/>
      <c r="T119" s="153"/>
      <c r="U119" s="153"/>
      <c r="V119" s="153"/>
      <c r="W119" s="153"/>
      <c r="Y119" s="152">
        <v>3</v>
      </c>
      <c r="Z119" s="152"/>
      <c r="AA119" s="165" t="s">
        <v>253</v>
      </c>
      <c r="AB119" s="165"/>
      <c r="AC119" s="165"/>
      <c r="AD119" s="165"/>
      <c r="AE119" s="165"/>
      <c r="AF119" s="165"/>
      <c r="AG119" s="165"/>
      <c r="AH119" s="165"/>
      <c r="AI119" s="118">
        <v>2</v>
      </c>
      <c r="AJ119" s="82" t="s">
        <v>26</v>
      </c>
      <c r="AK119" s="118" t="s">
        <v>173</v>
      </c>
      <c r="AL119" s="152">
        <v>3</v>
      </c>
      <c r="AM119" s="152"/>
      <c r="AN119" s="153" t="s">
        <v>254</v>
      </c>
      <c r="AO119" s="153"/>
      <c r="AP119" s="153"/>
      <c r="AQ119" s="153"/>
      <c r="AR119" s="153"/>
      <c r="AS119" s="153"/>
      <c r="AT119" s="153"/>
      <c r="AU119" s="153"/>
    </row>
    <row r="120" spans="1:47" ht="30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</row>
    <row r="121" spans="12:34" ht="19.5" customHeight="1" thickBot="1">
      <c r="L121" s="102" t="s">
        <v>149</v>
      </c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</row>
    <row r="122" spans="1:47" ht="19.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82"/>
      <c r="K122" s="82"/>
      <c r="L122" s="154" t="s">
        <v>166</v>
      </c>
      <c r="M122" s="155"/>
      <c r="N122" s="155"/>
      <c r="O122" s="155"/>
      <c r="P122" s="155"/>
      <c r="Q122" s="155"/>
      <c r="R122" s="155"/>
      <c r="S122" s="155"/>
      <c r="T122" s="155"/>
      <c r="U122" s="156">
        <v>1</v>
      </c>
      <c r="V122" s="156"/>
      <c r="W122" s="156">
        <v>2</v>
      </c>
      <c r="X122" s="156"/>
      <c r="Y122" s="156">
        <v>3</v>
      </c>
      <c r="Z122" s="156"/>
      <c r="AA122" s="156">
        <v>4</v>
      </c>
      <c r="AB122" s="157"/>
      <c r="AC122" s="158" t="s">
        <v>151</v>
      </c>
      <c r="AD122" s="159"/>
      <c r="AE122" s="159"/>
      <c r="AF122" s="159" t="s">
        <v>152</v>
      </c>
      <c r="AG122" s="159"/>
      <c r="AH122" s="161"/>
      <c r="AI122" s="82"/>
      <c r="AJ122" s="82"/>
      <c r="AK122" s="82"/>
      <c r="AL122" s="82"/>
      <c r="AM122" s="82"/>
      <c r="AN122" s="82"/>
      <c r="AO122" s="82"/>
      <c r="AP122" s="104"/>
      <c r="AQ122" s="104"/>
      <c r="AR122" s="104"/>
      <c r="AS122" s="104"/>
      <c r="AT122" s="104"/>
      <c r="AU122" s="104"/>
    </row>
    <row r="123" spans="1:47" ht="34.5" customHeight="1" thickBot="1">
      <c r="A123" s="82"/>
      <c r="B123" s="82"/>
      <c r="C123" s="82"/>
      <c r="D123" s="82"/>
      <c r="E123" s="82"/>
      <c r="F123" s="82"/>
      <c r="G123" s="82"/>
      <c r="H123" s="82"/>
      <c r="I123" s="82"/>
      <c r="J123" s="104"/>
      <c r="K123" s="104"/>
      <c r="L123" s="163" t="s">
        <v>153</v>
      </c>
      <c r="M123" s="164"/>
      <c r="N123" s="164"/>
      <c r="O123" s="164"/>
      <c r="P123" s="164"/>
      <c r="Q123" s="164"/>
      <c r="R123" s="164"/>
      <c r="S123" s="164"/>
      <c r="T123" s="164"/>
      <c r="U123" s="146" t="s">
        <v>155</v>
      </c>
      <c r="V123" s="146"/>
      <c r="W123" s="146" t="s">
        <v>154</v>
      </c>
      <c r="X123" s="146"/>
      <c r="Y123" s="146" t="s">
        <v>162</v>
      </c>
      <c r="Z123" s="146"/>
      <c r="AA123" s="146" t="s">
        <v>161</v>
      </c>
      <c r="AB123" s="147"/>
      <c r="AC123" s="160"/>
      <c r="AD123" s="146"/>
      <c r="AE123" s="146"/>
      <c r="AF123" s="146"/>
      <c r="AG123" s="146"/>
      <c r="AH123" s="162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</row>
    <row r="124" spans="1:44" ht="30" customHeight="1">
      <c r="A124" s="82"/>
      <c r="B124" s="82"/>
      <c r="C124" s="105"/>
      <c r="D124" s="105"/>
      <c r="E124" s="105"/>
      <c r="F124" s="105"/>
      <c r="G124" s="105"/>
      <c r="H124" s="105"/>
      <c r="I124" s="105"/>
      <c r="L124" s="148" t="s">
        <v>89</v>
      </c>
      <c r="M124" s="144"/>
      <c r="N124" s="149" t="s">
        <v>105</v>
      </c>
      <c r="O124" s="149"/>
      <c r="P124" s="149"/>
      <c r="Q124" s="149"/>
      <c r="R124" s="149"/>
      <c r="S124" s="149"/>
      <c r="T124" s="149"/>
      <c r="U124" s="150"/>
      <c r="V124" s="150"/>
      <c r="W124" s="144" t="s">
        <v>168</v>
      </c>
      <c r="X124" s="144"/>
      <c r="Y124" s="144" t="s">
        <v>176</v>
      </c>
      <c r="Z124" s="144"/>
      <c r="AA124" s="144" t="s">
        <v>168</v>
      </c>
      <c r="AB124" s="151"/>
      <c r="AC124" s="106" t="s">
        <v>174</v>
      </c>
      <c r="AD124" s="107" t="s">
        <v>158</v>
      </c>
      <c r="AE124" s="108">
        <v>3</v>
      </c>
      <c r="AF124" s="144">
        <v>1</v>
      </c>
      <c r="AG124" s="144"/>
      <c r="AH124" s="145"/>
      <c r="AP124" s="76"/>
      <c r="AQ124" s="76"/>
      <c r="AR124" s="76"/>
    </row>
    <row r="125" spans="1:44" ht="30" customHeight="1">
      <c r="A125" s="82"/>
      <c r="B125" s="82"/>
      <c r="C125" s="105"/>
      <c r="D125" s="105"/>
      <c r="E125" s="105"/>
      <c r="F125" s="105"/>
      <c r="G125" s="105"/>
      <c r="H125" s="105"/>
      <c r="I125" s="105"/>
      <c r="L125" s="140" t="s">
        <v>90</v>
      </c>
      <c r="M125" s="132"/>
      <c r="N125" s="141" t="s">
        <v>106</v>
      </c>
      <c r="O125" s="141"/>
      <c r="P125" s="141"/>
      <c r="Q125" s="141"/>
      <c r="R125" s="141"/>
      <c r="S125" s="141"/>
      <c r="T125" s="141"/>
      <c r="U125" s="132">
        <v>0</v>
      </c>
      <c r="V125" s="132"/>
      <c r="W125" s="142"/>
      <c r="X125" s="142"/>
      <c r="Y125" s="132">
        <v>0</v>
      </c>
      <c r="Z125" s="132"/>
      <c r="AA125" s="132" t="s">
        <v>176</v>
      </c>
      <c r="AB125" s="143"/>
      <c r="AC125" s="109" t="s">
        <v>175</v>
      </c>
      <c r="AD125" s="110" t="s">
        <v>158</v>
      </c>
      <c r="AE125" s="111">
        <v>3</v>
      </c>
      <c r="AF125" s="132">
        <v>3</v>
      </c>
      <c r="AG125" s="132"/>
      <c r="AH125" s="133"/>
      <c r="AP125" s="76"/>
      <c r="AQ125" s="76"/>
      <c r="AR125" s="76"/>
    </row>
    <row r="126" spans="1:44" ht="30" customHeight="1">
      <c r="A126" s="82"/>
      <c r="B126" s="82"/>
      <c r="C126" s="105"/>
      <c r="D126" s="105"/>
      <c r="E126" s="105"/>
      <c r="F126" s="105"/>
      <c r="G126" s="105"/>
      <c r="H126" s="105"/>
      <c r="I126" s="105"/>
      <c r="L126" s="140" t="s">
        <v>91</v>
      </c>
      <c r="M126" s="132"/>
      <c r="N126" s="141" t="s">
        <v>107</v>
      </c>
      <c r="O126" s="141"/>
      <c r="P126" s="141"/>
      <c r="Q126" s="141"/>
      <c r="R126" s="141"/>
      <c r="S126" s="141"/>
      <c r="T126" s="141"/>
      <c r="U126" s="132">
        <v>1</v>
      </c>
      <c r="V126" s="132"/>
      <c r="W126" s="132" t="s">
        <v>168</v>
      </c>
      <c r="X126" s="132"/>
      <c r="Y126" s="142"/>
      <c r="Z126" s="142"/>
      <c r="AA126" s="132" t="s">
        <v>168</v>
      </c>
      <c r="AB126" s="143"/>
      <c r="AC126" s="109" t="s">
        <v>177</v>
      </c>
      <c r="AD126" s="110" t="s">
        <v>158</v>
      </c>
      <c r="AE126" s="111">
        <v>3</v>
      </c>
      <c r="AF126" s="132">
        <v>2</v>
      </c>
      <c r="AG126" s="132"/>
      <c r="AH126" s="133"/>
      <c r="AP126" s="76"/>
      <c r="AQ126" s="76"/>
      <c r="AR126" s="76"/>
    </row>
    <row r="127" spans="1:44" ht="30" customHeight="1" thickBot="1">
      <c r="A127" s="82"/>
      <c r="B127" s="82"/>
      <c r="C127" s="105"/>
      <c r="D127" s="105"/>
      <c r="E127" s="105"/>
      <c r="F127" s="105"/>
      <c r="G127" s="105"/>
      <c r="H127" s="105"/>
      <c r="I127" s="105"/>
      <c r="L127" s="134" t="s">
        <v>92</v>
      </c>
      <c r="M127" s="135"/>
      <c r="N127" s="136" t="s">
        <v>172</v>
      </c>
      <c r="O127" s="136"/>
      <c r="P127" s="136"/>
      <c r="Q127" s="136"/>
      <c r="R127" s="136"/>
      <c r="S127" s="136"/>
      <c r="T127" s="136"/>
      <c r="U127" s="135">
        <v>0</v>
      </c>
      <c r="V127" s="135"/>
      <c r="W127" s="135">
        <v>1</v>
      </c>
      <c r="X127" s="135"/>
      <c r="Y127" s="135">
        <v>0</v>
      </c>
      <c r="Z127" s="135"/>
      <c r="AA127" s="137"/>
      <c r="AB127" s="138"/>
      <c r="AC127" s="112" t="s">
        <v>170</v>
      </c>
      <c r="AD127" s="113" t="s">
        <v>158</v>
      </c>
      <c r="AE127" s="114">
        <v>3</v>
      </c>
      <c r="AF127" s="135">
        <v>4</v>
      </c>
      <c r="AG127" s="135"/>
      <c r="AH127" s="139"/>
      <c r="AP127" s="76"/>
      <c r="AQ127" s="76"/>
      <c r="AR127" s="76"/>
    </row>
    <row r="128" ht="19.5" customHeight="1"/>
    <row r="129" ht="19.5" customHeight="1"/>
  </sheetData>
  <sheetProtection/>
  <mergeCells count="600">
    <mergeCell ref="A1:AU1"/>
    <mergeCell ref="A2:AU2"/>
    <mergeCell ref="J4:K4"/>
    <mergeCell ref="M4:N4"/>
    <mergeCell ref="AH4:AI4"/>
    <mergeCell ref="AK4:AL4"/>
    <mergeCell ref="A5:J5"/>
    <mergeCell ref="N5:W5"/>
    <mergeCell ref="Y5:AH5"/>
    <mergeCell ref="AL5:AU5"/>
    <mergeCell ref="A6:J6"/>
    <mergeCell ref="N6:W6"/>
    <mergeCell ref="Y6:AH6"/>
    <mergeCell ref="AL6:AU6"/>
    <mergeCell ref="A7:B7"/>
    <mergeCell ref="C7:J7"/>
    <mergeCell ref="N7:O7"/>
    <mergeCell ref="P7:W7"/>
    <mergeCell ref="Y7:Z7"/>
    <mergeCell ref="AA7:AH7"/>
    <mergeCell ref="AL7:AM7"/>
    <mergeCell ref="AN7:AU7"/>
    <mergeCell ref="A8:B8"/>
    <mergeCell ref="C8:J8"/>
    <mergeCell ref="N8:O8"/>
    <mergeCell ref="P8:W8"/>
    <mergeCell ref="Y8:Z8"/>
    <mergeCell ref="AA8:AH8"/>
    <mergeCell ref="AL8:AM8"/>
    <mergeCell ref="AN8:AU8"/>
    <mergeCell ref="A9:B9"/>
    <mergeCell ref="C9:J9"/>
    <mergeCell ref="N9:O9"/>
    <mergeCell ref="P9:W9"/>
    <mergeCell ref="Y9:Z9"/>
    <mergeCell ref="AA9:AH9"/>
    <mergeCell ref="AL9:AM9"/>
    <mergeCell ref="AN9:AU9"/>
    <mergeCell ref="J11:K11"/>
    <mergeCell ref="M11:N11"/>
    <mergeCell ref="AH11:AI11"/>
    <mergeCell ref="AK11:AL11"/>
    <mergeCell ref="A12:J12"/>
    <mergeCell ref="N12:W12"/>
    <mergeCell ref="Y12:AH12"/>
    <mergeCell ref="AL12:AU12"/>
    <mergeCell ref="A13:J13"/>
    <mergeCell ref="N13:W13"/>
    <mergeCell ref="Y13:AH13"/>
    <mergeCell ref="AL13:AU13"/>
    <mergeCell ref="A14:B14"/>
    <mergeCell ref="C14:J14"/>
    <mergeCell ref="N14:O14"/>
    <mergeCell ref="P14:W14"/>
    <mergeCell ref="Y14:Z14"/>
    <mergeCell ref="AA14:AH14"/>
    <mergeCell ref="AL14:AM14"/>
    <mergeCell ref="AN14:AU14"/>
    <mergeCell ref="A15:B15"/>
    <mergeCell ref="C15:J15"/>
    <mergeCell ref="N15:O15"/>
    <mergeCell ref="P15:W15"/>
    <mergeCell ref="Y15:Z15"/>
    <mergeCell ref="AA15:AH15"/>
    <mergeCell ref="AL15:AM15"/>
    <mergeCell ref="AN15:AU15"/>
    <mergeCell ref="A16:B16"/>
    <mergeCell ref="C16:J16"/>
    <mergeCell ref="N16:O16"/>
    <mergeCell ref="P16:W16"/>
    <mergeCell ref="Y16:Z16"/>
    <mergeCell ref="AA16:AH16"/>
    <mergeCell ref="AL16:AM16"/>
    <mergeCell ref="AN16:AU16"/>
    <mergeCell ref="J18:K18"/>
    <mergeCell ref="M18:N18"/>
    <mergeCell ref="AH18:AI18"/>
    <mergeCell ref="AK18:AL18"/>
    <mergeCell ref="A19:J19"/>
    <mergeCell ref="N19:W19"/>
    <mergeCell ref="Y19:AH19"/>
    <mergeCell ref="AL19:AU19"/>
    <mergeCell ref="A20:J20"/>
    <mergeCell ref="N20:W20"/>
    <mergeCell ref="Y20:AH20"/>
    <mergeCell ref="AL20:AU20"/>
    <mergeCell ref="A21:B21"/>
    <mergeCell ref="C21:J21"/>
    <mergeCell ref="N21:O21"/>
    <mergeCell ref="P21:W21"/>
    <mergeCell ref="Y21:Z21"/>
    <mergeCell ref="AA21:AH21"/>
    <mergeCell ref="AL21:AM21"/>
    <mergeCell ref="AN21:AU21"/>
    <mergeCell ref="A22:B22"/>
    <mergeCell ref="C22:J22"/>
    <mergeCell ref="N22:O22"/>
    <mergeCell ref="P22:W22"/>
    <mergeCell ref="Y22:Z22"/>
    <mergeCell ref="AA22:AH22"/>
    <mergeCell ref="AL22:AM22"/>
    <mergeCell ref="AN22:AU22"/>
    <mergeCell ref="A23:B23"/>
    <mergeCell ref="C23:J23"/>
    <mergeCell ref="N23:O23"/>
    <mergeCell ref="P23:W23"/>
    <mergeCell ref="Y23:Z23"/>
    <mergeCell ref="AA23:AH23"/>
    <mergeCell ref="AL23:AM23"/>
    <mergeCell ref="AN23:AU23"/>
    <mergeCell ref="L26:T26"/>
    <mergeCell ref="U26:V26"/>
    <mergeCell ref="W26:X26"/>
    <mergeCell ref="Y26:Z26"/>
    <mergeCell ref="AA26:AB26"/>
    <mergeCell ref="AC26:AE27"/>
    <mergeCell ref="AF26:AH27"/>
    <mergeCell ref="L27:T27"/>
    <mergeCell ref="L28:M28"/>
    <mergeCell ref="N28:T28"/>
    <mergeCell ref="U28:V28"/>
    <mergeCell ref="W28:X28"/>
    <mergeCell ref="Y28:Z28"/>
    <mergeCell ref="AA28:AB28"/>
    <mergeCell ref="AA29:AB29"/>
    <mergeCell ref="AF29:AH29"/>
    <mergeCell ref="U27:V27"/>
    <mergeCell ref="W27:X27"/>
    <mergeCell ref="Y27:Z27"/>
    <mergeCell ref="AA27:AB27"/>
    <mergeCell ref="U30:V30"/>
    <mergeCell ref="W30:X30"/>
    <mergeCell ref="Y30:Z30"/>
    <mergeCell ref="AA30:AB30"/>
    <mergeCell ref="AF28:AH28"/>
    <mergeCell ref="L29:M29"/>
    <mergeCell ref="N29:T29"/>
    <mergeCell ref="U29:V29"/>
    <mergeCell ref="W29:X29"/>
    <mergeCell ref="Y29:Z29"/>
    <mergeCell ref="AF30:AH30"/>
    <mergeCell ref="L31:M31"/>
    <mergeCell ref="N31:T31"/>
    <mergeCell ref="U31:V31"/>
    <mergeCell ref="W31:X31"/>
    <mergeCell ref="Y31:Z31"/>
    <mergeCell ref="AA31:AB31"/>
    <mergeCell ref="AF31:AH31"/>
    <mergeCell ref="L30:M30"/>
    <mergeCell ref="N30:T30"/>
    <mergeCell ref="A33:AU33"/>
    <mergeCell ref="A34:AU34"/>
    <mergeCell ref="J36:K36"/>
    <mergeCell ref="M36:N36"/>
    <mergeCell ref="AH36:AI36"/>
    <mergeCell ref="AK36:AL36"/>
    <mergeCell ref="A37:J37"/>
    <mergeCell ref="N37:W37"/>
    <mergeCell ref="Y37:AH37"/>
    <mergeCell ref="AL37:AU37"/>
    <mergeCell ref="A38:J38"/>
    <mergeCell ref="N38:W38"/>
    <mergeCell ref="Y38:AH38"/>
    <mergeCell ref="AL38:AU38"/>
    <mergeCell ref="A39:B39"/>
    <mergeCell ref="C39:J39"/>
    <mergeCell ref="N39:O39"/>
    <mergeCell ref="P39:W39"/>
    <mergeCell ref="Y39:Z39"/>
    <mergeCell ref="AA39:AH39"/>
    <mergeCell ref="AL39:AM39"/>
    <mergeCell ref="AN39:AU39"/>
    <mergeCell ref="A40:B40"/>
    <mergeCell ref="C40:J40"/>
    <mergeCell ref="N40:O40"/>
    <mergeCell ref="P40:W40"/>
    <mergeCell ref="Y40:Z40"/>
    <mergeCell ref="AA40:AH40"/>
    <mergeCell ref="AL40:AM40"/>
    <mergeCell ref="AN40:AU40"/>
    <mergeCell ref="A41:B41"/>
    <mergeCell ref="C41:J41"/>
    <mergeCell ref="N41:O41"/>
    <mergeCell ref="P41:W41"/>
    <mergeCell ref="Y41:Z41"/>
    <mergeCell ref="AA41:AH41"/>
    <mergeCell ref="AL41:AM41"/>
    <mergeCell ref="AN41:AU41"/>
    <mergeCell ref="J43:K43"/>
    <mergeCell ref="M43:N43"/>
    <mergeCell ref="AH43:AI43"/>
    <mergeCell ref="AK43:AL43"/>
    <mergeCell ref="A44:J44"/>
    <mergeCell ref="N44:W44"/>
    <mergeCell ref="Y44:AH44"/>
    <mergeCell ref="AL44:AU44"/>
    <mergeCell ref="A45:J45"/>
    <mergeCell ref="N45:W45"/>
    <mergeCell ref="Y45:AH45"/>
    <mergeCell ref="AL45:AU45"/>
    <mergeCell ref="A46:B46"/>
    <mergeCell ref="C46:J46"/>
    <mergeCell ref="N46:O46"/>
    <mergeCell ref="P46:W46"/>
    <mergeCell ref="Y46:Z46"/>
    <mergeCell ref="AA46:AH46"/>
    <mergeCell ref="AL46:AM46"/>
    <mergeCell ref="AN46:AU46"/>
    <mergeCell ref="A47:B47"/>
    <mergeCell ref="C47:J47"/>
    <mergeCell ref="N47:O47"/>
    <mergeCell ref="P47:W47"/>
    <mergeCell ref="Y47:Z47"/>
    <mergeCell ref="AA47:AH47"/>
    <mergeCell ref="AL47:AM47"/>
    <mergeCell ref="AN47:AU47"/>
    <mergeCell ref="A48:B48"/>
    <mergeCell ref="C48:J48"/>
    <mergeCell ref="N48:O48"/>
    <mergeCell ref="P48:W48"/>
    <mergeCell ref="Y48:Z48"/>
    <mergeCell ref="AA48:AH48"/>
    <mergeCell ref="AL48:AM48"/>
    <mergeCell ref="AN48:AU48"/>
    <mergeCell ref="J50:K50"/>
    <mergeCell ref="M50:N50"/>
    <mergeCell ref="AH50:AI50"/>
    <mergeCell ref="AK50:AL50"/>
    <mergeCell ref="A51:J51"/>
    <mergeCell ref="N51:W51"/>
    <mergeCell ref="Y51:AH51"/>
    <mergeCell ref="AL51:AU51"/>
    <mergeCell ref="A52:J52"/>
    <mergeCell ref="N52:W52"/>
    <mergeCell ref="Y52:AH52"/>
    <mergeCell ref="AL52:AU52"/>
    <mergeCell ref="A53:B53"/>
    <mergeCell ref="C53:J53"/>
    <mergeCell ref="N53:O53"/>
    <mergeCell ref="P53:W53"/>
    <mergeCell ref="Y53:Z53"/>
    <mergeCell ref="AA53:AH53"/>
    <mergeCell ref="AL53:AM53"/>
    <mergeCell ref="AN53:AU53"/>
    <mergeCell ref="A54:B54"/>
    <mergeCell ref="C54:J54"/>
    <mergeCell ref="N54:O54"/>
    <mergeCell ref="P54:W54"/>
    <mergeCell ref="Y54:Z54"/>
    <mergeCell ref="AA54:AH54"/>
    <mergeCell ref="AL54:AM54"/>
    <mergeCell ref="AN54:AU54"/>
    <mergeCell ref="A55:B55"/>
    <mergeCell ref="C55:J55"/>
    <mergeCell ref="N55:O55"/>
    <mergeCell ref="P55:W55"/>
    <mergeCell ref="Y55:Z55"/>
    <mergeCell ref="AA55:AH55"/>
    <mergeCell ref="AL55:AM55"/>
    <mergeCell ref="AN55:AU55"/>
    <mergeCell ref="L58:T58"/>
    <mergeCell ref="U58:V58"/>
    <mergeCell ref="W58:X58"/>
    <mergeCell ref="Y58:Z58"/>
    <mergeCell ref="AA58:AB58"/>
    <mergeCell ref="AC58:AE59"/>
    <mergeCell ref="AF58:AH59"/>
    <mergeCell ref="L59:T59"/>
    <mergeCell ref="L60:M60"/>
    <mergeCell ref="N60:T60"/>
    <mergeCell ref="U60:V60"/>
    <mergeCell ref="W60:X60"/>
    <mergeCell ref="Y60:Z60"/>
    <mergeCell ref="AA60:AB60"/>
    <mergeCell ref="AA61:AB61"/>
    <mergeCell ref="AF61:AH61"/>
    <mergeCell ref="U59:V59"/>
    <mergeCell ref="W59:X59"/>
    <mergeCell ref="Y59:Z59"/>
    <mergeCell ref="AA59:AB59"/>
    <mergeCell ref="U62:V62"/>
    <mergeCell ref="W62:X62"/>
    <mergeCell ref="Y62:Z62"/>
    <mergeCell ref="AA62:AB62"/>
    <mergeCell ref="AF60:AH60"/>
    <mergeCell ref="L61:M61"/>
    <mergeCell ref="N61:T61"/>
    <mergeCell ref="U61:V61"/>
    <mergeCell ref="W61:X61"/>
    <mergeCell ref="Y61:Z61"/>
    <mergeCell ref="AF62:AH62"/>
    <mergeCell ref="L63:M63"/>
    <mergeCell ref="N63:T63"/>
    <mergeCell ref="U63:V63"/>
    <mergeCell ref="W63:X63"/>
    <mergeCell ref="Y63:Z63"/>
    <mergeCell ref="AA63:AB63"/>
    <mergeCell ref="AF63:AH63"/>
    <mergeCell ref="L62:M62"/>
    <mergeCell ref="N62:T62"/>
    <mergeCell ref="A65:AU65"/>
    <mergeCell ref="A66:AU66"/>
    <mergeCell ref="J68:K68"/>
    <mergeCell ref="M68:N68"/>
    <mergeCell ref="AH68:AI68"/>
    <mergeCell ref="AK68:AL68"/>
    <mergeCell ref="A69:J69"/>
    <mergeCell ref="N69:W69"/>
    <mergeCell ref="Y69:AH69"/>
    <mergeCell ref="AL69:AU69"/>
    <mergeCell ref="A70:J70"/>
    <mergeCell ref="N70:W70"/>
    <mergeCell ref="Y70:AH70"/>
    <mergeCell ref="AL70:AU70"/>
    <mergeCell ref="A71:B71"/>
    <mergeCell ref="C71:J71"/>
    <mergeCell ref="N71:O71"/>
    <mergeCell ref="P71:W71"/>
    <mergeCell ref="Y71:Z71"/>
    <mergeCell ref="AA71:AH71"/>
    <mergeCell ref="AL71:AM71"/>
    <mergeCell ref="AN71:AU71"/>
    <mergeCell ref="A72:B72"/>
    <mergeCell ref="C72:J72"/>
    <mergeCell ref="N72:O72"/>
    <mergeCell ref="P72:W72"/>
    <mergeCell ref="Y72:Z72"/>
    <mergeCell ref="AA72:AH72"/>
    <mergeCell ref="AL72:AM72"/>
    <mergeCell ref="AN72:AU72"/>
    <mergeCell ref="A73:B73"/>
    <mergeCell ref="C73:J73"/>
    <mergeCell ref="N73:O73"/>
    <mergeCell ref="P73:W73"/>
    <mergeCell ref="Y73:Z73"/>
    <mergeCell ref="AA73:AH73"/>
    <mergeCell ref="AL73:AM73"/>
    <mergeCell ref="AN73:AU73"/>
    <mergeCell ref="J75:K75"/>
    <mergeCell ref="M75:N75"/>
    <mergeCell ref="AH75:AI75"/>
    <mergeCell ref="AK75:AL75"/>
    <mergeCell ref="A76:J76"/>
    <mergeCell ref="N76:W76"/>
    <mergeCell ref="Y76:AH76"/>
    <mergeCell ref="AL76:AU76"/>
    <mergeCell ref="A77:J77"/>
    <mergeCell ref="N77:W77"/>
    <mergeCell ref="Y77:AH77"/>
    <mergeCell ref="AL77:AU77"/>
    <mergeCell ref="A78:B78"/>
    <mergeCell ref="C78:J78"/>
    <mergeCell ref="N78:O78"/>
    <mergeCell ref="P78:W78"/>
    <mergeCell ref="Y78:Z78"/>
    <mergeCell ref="AA78:AH78"/>
    <mergeCell ref="AL78:AM78"/>
    <mergeCell ref="AN78:AU78"/>
    <mergeCell ref="A79:B79"/>
    <mergeCell ref="C79:J79"/>
    <mergeCell ref="N79:O79"/>
    <mergeCell ref="P79:W79"/>
    <mergeCell ref="Y79:Z79"/>
    <mergeCell ref="AA79:AH79"/>
    <mergeCell ref="AL79:AM79"/>
    <mergeCell ref="AN79:AU79"/>
    <mergeCell ref="A80:B80"/>
    <mergeCell ref="C80:J80"/>
    <mergeCell ref="N80:O80"/>
    <mergeCell ref="P80:W80"/>
    <mergeCell ref="Y80:Z80"/>
    <mergeCell ref="AA80:AH80"/>
    <mergeCell ref="AL80:AM80"/>
    <mergeCell ref="AN80:AU80"/>
    <mergeCell ref="J82:K82"/>
    <mergeCell ref="M82:N82"/>
    <mergeCell ref="AH82:AI82"/>
    <mergeCell ref="AK82:AL82"/>
    <mergeCell ref="A83:J83"/>
    <mergeCell ref="N83:W83"/>
    <mergeCell ref="Y83:AH83"/>
    <mergeCell ref="AL83:AU83"/>
    <mergeCell ref="A84:J84"/>
    <mergeCell ref="N84:W84"/>
    <mergeCell ref="Y84:AH84"/>
    <mergeCell ref="AL84:AU84"/>
    <mergeCell ref="A85:B85"/>
    <mergeCell ref="C85:J85"/>
    <mergeCell ref="N85:O85"/>
    <mergeCell ref="P85:W85"/>
    <mergeCell ref="Y85:Z85"/>
    <mergeCell ref="AA85:AH85"/>
    <mergeCell ref="AL85:AM85"/>
    <mergeCell ref="AN85:AU85"/>
    <mergeCell ref="A86:B86"/>
    <mergeCell ref="C86:J86"/>
    <mergeCell ref="N86:O86"/>
    <mergeCell ref="P86:W86"/>
    <mergeCell ref="Y86:Z86"/>
    <mergeCell ref="AA86:AH86"/>
    <mergeCell ref="AL86:AM86"/>
    <mergeCell ref="AN86:AU86"/>
    <mergeCell ref="A87:B87"/>
    <mergeCell ref="C87:J87"/>
    <mergeCell ref="N87:O87"/>
    <mergeCell ref="P87:W87"/>
    <mergeCell ref="Y87:Z87"/>
    <mergeCell ref="AA87:AH87"/>
    <mergeCell ref="AL87:AM87"/>
    <mergeCell ref="AN87:AU87"/>
    <mergeCell ref="L90:T90"/>
    <mergeCell ref="U90:V90"/>
    <mergeCell ref="W90:X90"/>
    <mergeCell ref="Y90:Z90"/>
    <mergeCell ref="AA90:AB90"/>
    <mergeCell ref="AC90:AE91"/>
    <mergeCell ref="AF90:AH91"/>
    <mergeCell ref="L91:T91"/>
    <mergeCell ref="L92:M92"/>
    <mergeCell ref="N92:T92"/>
    <mergeCell ref="U92:V92"/>
    <mergeCell ref="W92:X92"/>
    <mergeCell ref="Y92:Z92"/>
    <mergeCell ref="AA92:AB92"/>
    <mergeCell ref="AA93:AB93"/>
    <mergeCell ref="AF93:AH93"/>
    <mergeCell ref="U91:V91"/>
    <mergeCell ref="W91:X91"/>
    <mergeCell ref="Y91:Z91"/>
    <mergeCell ref="AA91:AB91"/>
    <mergeCell ref="U94:V94"/>
    <mergeCell ref="W94:X94"/>
    <mergeCell ref="Y94:Z94"/>
    <mergeCell ref="AA94:AB94"/>
    <mergeCell ref="AF92:AH92"/>
    <mergeCell ref="L93:M93"/>
    <mergeCell ref="N93:T93"/>
    <mergeCell ref="U93:V93"/>
    <mergeCell ref="W93:X93"/>
    <mergeCell ref="Y93:Z93"/>
    <mergeCell ref="AF94:AH94"/>
    <mergeCell ref="L95:M95"/>
    <mergeCell ref="N95:T95"/>
    <mergeCell ref="U95:V95"/>
    <mergeCell ref="W95:X95"/>
    <mergeCell ref="Y95:Z95"/>
    <mergeCell ref="AA95:AB95"/>
    <mergeCell ref="AF95:AH95"/>
    <mergeCell ref="L94:M94"/>
    <mergeCell ref="N94:T94"/>
    <mergeCell ref="A97:AU97"/>
    <mergeCell ref="A98:AU98"/>
    <mergeCell ref="J100:K100"/>
    <mergeCell ref="M100:N100"/>
    <mergeCell ref="AH100:AI100"/>
    <mergeCell ref="AK100:AL100"/>
    <mergeCell ref="A101:J101"/>
    <mergeCell ref="N101:W101"/>
    <mergeCell ref="Y101:AH101"/>
    <mergeCell ref="AL101:AU101"/>
    <mergeCell ref="A102:J102"/>
    <mergeCell ref="N102:W102"/>
    <mergeCell ref="Y102:AH102"/>
    <mergeCell ref="AL102:AU102"/>
    <mergeCell ref="A103:B103"/>
    <mergeCell ref="C103:J103"/>
    <mergeCell ref="N103:O103"/>
    <mergeCell ref="P103:W103"/>
    <mergeCell ref="Y103:Z103"/>
    <mergeCell ref="AA103:AH103"/>
    <mergeCell ref="AL103:AM103"/>
    <mergeCell ref="AN103:AU103"/>
    <mergeCell ref="A104:B104"/>
    <mergeCell ref="C104:J104"/>
    <mergeCell ref="N104:O104"/>
    <mergeCell ref="P104:W104"/>
    <mergeCell ref="Y104:Z104"/>
    <mergeCell ref="AA104:AH104"/>
    <mergeCell ref="AL104:AM104"/>
    <mergeCell ref="AN104:AU104"/>
    <mergeCell ref="A105:B105"/>
    <mergeCell ref="C105:J105"/>
    <mergeCell ref="N105:O105"/>
    <mergeCell ref="P105:W105"/>
    <mergeCell ref="Y105:Z105"/>
    <mergeCell ref="AA105:AH105"/>
    <mergeCell ref="AL105:AM105"/>
    <mergeCell ref="AN105:AU105"/>
    <mergeCell ref="J107:K107"/>
    <mergeCell ref="M107:N107"/>
    <mergeCell ref="AH107:AI107"/>
    <mergeCell ref="AK107:AL107"/>
    <mergeCell ref="A108:J108"/>
    <mergeCell ref="N108:W108"/>
    <mergeCell ref="Y108:AH108"/>
    <mergeCell ref="AL108:AU108"/>
    <mergeCell ref="A109:J109"/>
    <mergeCell ref="N109:W109"/>
    <mergeCell ref="Y109:AH109"/>
    <mergeCell ref="AL109:AU109"/>
    <mergeCell ref="A110:B110"/>
    <mergeCell ref="C110:J110"/>
    <mergeCell ref="N110:O110"/>
    <mergeCell ref="P110:W110"/>
    <mergeCell ref="Y110:Z110"/>
    <mergeCell ref="AA110:AH110"/>
    <mergeCell ref="AL110:AM110"/>
    <mergeCell ref="AN110:AU110"/>
    <mergeCell ref="A111:B111"/>
    <mergeCell ref="C111:J111"/>
    <mergeCell ref="N111:O111"/>
    <mergeCell ref="P111:W111"/>
    <mergeCell ref="Y111:Z111"/>
    <mergeCell ref="AA111:AH111"/>
    <mergeCell ref="AL111:AM111"/>
    <mergeCell ref="AN111:AU111"/>
    <mergeCell ref="A112:B112"/>
    <mergeCell ref="C112:J112"/>
    <mergeCell ref="N112:O112"/>
    <mergeCell ref="P112:W112"/>
    <mergeCell ref="Y112:Z112"/>
    <mergeCell ref="AA112:AH112"/>
    <mergeCell ref="AL112:AM112"/>
    <mergeCell ref="AN112:AU112"/>
    <mergeCell ref="J114:K114"/>
    <mergeCell ref="M114:N114"/>
    <mergeCell ref="AH114:AI114"/>
    <mergeCell ref="AK114:AL114"/>
    <mergeCell ref="A115:J115"/>
    <mergeCell ref="N115:W115"/>
    <mergeCell ref="Y115:AH115"/>
    <mergeCell ref="AL115:AU115"/>
    <mergeCell ref="A116:J116"/>
    <mergeCell ref="N116:W116"/>
    <mergeCell ref="Y116:AH116"/>
    <mergeCell ref="AL116:AU116"/>
    <mergeCell ref="A117:B117"/>
    <mergeCell ref="C117:J117"/>
    <mergeCell ref="N117:O117"/>
    <mergeCell ref="P117:W117"/>
    <mergeCell ref="Y117:Z117"/>
    <mergeCell ref="AA117:AH117"/>
    <mergeCell ref="AL117:AM117"/>
    <mergeCell ref="AN117:AU117"/>
    <mergeCell ref="A118:B118"/>
    <mergeCell ref="C118:J118"/>
    <mergeCell ref="N118:O118"/>
    <mergeCell ref="P118:W118"/>
    <mergeCell ref="Y118:Z118"/>
    <mergeCell ref="AA118:AH118"/>
    <mergeCell ref="AL118:AM118"/>
    <mergeCell ref="AN118:AU118"/>
    <mergeCell ref="A119:B119"/>
    <mergeCell ref="C119:J119"/>
    <mergeCell ref="N119:O119"/>
    <mergeCell ref="P119:W119"/>
    <mergeCell ref="Y119:Z119"/>
    <mergeCell ref="AA119:AH119"/>
    <mergeCell ref="AL119:AM119"/>
    <mergeCell ref="AN119:AU119"/>
    <mergeCell ref="L122:T122"/>
    <mergeCell ref="U122:V122"/>
    <mergeCell ref="W122:X122"/>
    <mergeCell ref="Y122:Z122"/>
    <mergeCell ref="AA122:AB122"/>
    <mergeCell ref="AC122:AE123"/>
    <mergeCell ref="AF122:AH123"/>
    <mergeCell ref="L123:T123"/>
    <mergeCell ref="L124:M124"/>
    <mergeCell ref="N124:T124"/>
    <mergeCell ref="U124:V124"/>
    <mergeCell ref="W124:X124"/>
    <mergeCell ref="Y124:Z124"/>
    <mergeCell ref="AA124:AB124"/>
    <mergeCell ref="AA125:AB125"/>
    <mergeCell ref="AF125:AH125"/>
    <mergeCell ref="U123:V123"/>
    <mergeCell ref="W123:X123"/>
    <mergeCell ref="Y123:Z123"/>
    <mergeCell ref="AA123:AB123"/>
    <mergeCell ref="U126:V126"/>
    <mergeCell ref="W126:X126"/>
    <mergeCell ref="Y126:Z126"/>
    <mergeCell ref="AA126:AB126"/>
    <mergeCell ref="AF124:AH124"/>
    <mergeCell ref="L125:M125"/>
    <mergeCell ref="N125:T125"/>
    <mergeCell ref="U125:V125"/>
    <mergeCell ref="W125:X125"/>
    <mergeCell ref="Y125:Z125"/>
    <mergeCell ref="AF126:AH126"/>
    <mergeCell ref="L127:M127"/>
    <mergeCell ref="N127:T127"/>
    <mergeCell ref="U127:V127"/>
    <mergeCell ref="W127:X127"/>
    <mergeCell ref="Y127:Z127"/>
    <mergeCell ref="AA127:AB127"/>
    <mergeCell ref="AF127:AH127"/>
    <mergeCell ref="L126:M126"/>
    <mergeCell ref="N126:T126"/>
  </mergeCells>
  <printOptions/>
  <pageMargins left="0.3937007874015748" right="0.3937007874015748" top="0.5905511811023623" bottom="0.5905511811023623" header="0.5118110236220472" footer="0.5118110236220472"/>
  <pageSetup fitToHeight="4" fitToWidth="4" horizontalDpi="300" verticalDpi="300" orientation="portrait" paperSize="9" scale="76" r:id="rId1"/>
  <rowBreaks count="3" manualBreakCount="3">
    <brk id="32" max="46" man="1"/>
    <brk id="64" max="46" man="1"/>
    <brk id="96" max="4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G129"/>
  <sheetViews>
    <sheetView view="pageBreakPreview" zoomScale="60" zoomScalePageLayoutView="0" workbookViewId="0" topLeftCell="A124">
      <selection activeCell="A1" sqref="A1:AU127"/>
    </sheetView>
  </sheetViews>
  <sheetFormatPr defaultColWidth="9.00390625" defaultRowHeight="13.5"/>
  <cols>
    <col min="1" max="47" width="2.625" style="2" customWidth="1"/>
    <col min="48" max="77" width="1.625" style="2" customWidth="1"/>
    <col min="78" max="16384" width="9.00390625" style="2" customWidth="1"/>
  </cols>
  <sheetData>
    <row r="1" spans="1:47" ht="18.75">
      <c r="A1" s="245" t="s">
        <v>44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</row>
    <row r="2" spans="1:47" ht="18.75">
      <c r="A2" s="245" t="s">
        <v>20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</row>
    <row r="3" spans="1:47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30" customHeight="1">
      <c r="A4" s="1"/>
      <c r="B4" s="1"/>
      <c r="C4" s="1"/>
      <c r="D4" s="1"/>
      <c r="E4" s="1"/>
      <c r="F4" s="1"/>
      <c r="G4" s="1"/>
      <c r="H4" s="1"/>
      <c r="I4" s="1"/>
      <c r="J4" s="245" t="str">
        <f>BZ6</f>
        <v>A1</v>
      </c>
      <c r="K4" s="245"/>
      <c r="L4" s="3" t="s">
        <v>9</v>
      </c>
      <c r="M4" s="245" t="str">
        <f>CB6</f>
        <v>A2</v>
      </c>
      <c r="N4" s="245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4"/>
      <c r="AD4" s="4"/>
      <c r="AE4" s="4"/>
      <c r="AF4" s="4"/>
      <c r="AG4" s="4"/>
      <c r="AH4" s="247" t="str">
        <f>CD6</f>
        <v>A3</v>
      </c>
      <c r="AI4" s="247"/>
      <c r="AJ4" s="5" t="s">
        <v>9</v>
      </c>
      <c r="AK4" s="247" t="str">
        <f>CF6</f>
        <v>A4</v>
      </c>
      <c r="AL4" s="247"/>
      <c r="AM4" s="4"/>
      <c r="AN4" s="4"/>
      <c r="AO4" s="4"/>
      <c r="AP4" s="4"/>
      <c r="AQ4" s="4"/>
      <c r="AR4" s="4"/>
      <c r="AS4" s="4"/>
      <c r="AT4" s="4"/>
      <c r="AU4" s="4"/>
    </row>
    <row r="5" spans="1:47" s="64" customFormat="1" ht="30" customHeight="1" thickBot="1">
      <c r="A5" s="246" t="e">
        <f>(VLOOKUP(BZ6,#REF!,2,FALSE)&amp;"県")</f>
        <v>#REF!</v>
      </c>
      <c r="B5" s="246"/>
      <c r="C5" s="246"/>
      <c r="D5" s="246"/>
      <c r="E5" s="246"/>
      <c r="F5" s="246"/>
      <c r="G5" s="246"/>
      <c r="H5" s="246"/>
      <c r="I5" s="246"/>
      <c r="J5" s="246"/>
      <c r="N5" s="246" t="e">
        <f>(VLOOKUP(CB6,#REF!,2,FALSE)&amp;"県")</f>
        <v>#REF!</v>
      </c>
      <c r="O5" s="246"/>
      <c r="P5" s="246"/>
      <c r="Q5" s="246"/>
      <c r="R5" s="246"/>
      <c r="S5" s="246"/>
      <c r="T5" s="246"/>
      <c r="U5" s="246"/>
      <c r="V5" s="246"/>
      <c r="W5" s="246"/>
      <c r="Y5" s="246" t="e">
        <f>(VLOOKUP(CD6,#REF!,2,FALSE)&amp;"県")</f>
        <v>#REF!</v>
      </c>
      <c r="Z5" s="246"/>
      <c r="AA5" s="246"/>
      <c r="AB5" s="246"/>
      <c r="AC5" s="246"/>
      <c r="AD5" s="246"/>
      <c r="AE5" s="246"/>
      <c r="AF5" s="246"/>
      <c r="AG5" s="246"/>
      <c r="AH5" s="246"/>
      <c r="AL5" s="246" t="e">
        <f>(VLOOKUP(CF6,#REF!,2,FALSE)&amp;"県")</f>
        <v>#REF!</v>
      </c>
      <c r="AM5" s="246"/>
      <c r="AN5" s="246"/>
      <c r="AO5" s="246"/>
      <c r="AP5" s="246"/>
      <c r="AQ5" s="246"/>
      <c r="AR5" s="246"/>
      <c r="AS5" s="246"/>
      <c r="AT5" s="246"/>
      <c r="AU5" s="246"/>
    </row>
    <row r="6" spans="1:85" s="64" customFormat="1" ht="30" customHeight="1" thickBot="1">
      <c r="A6" s="246" t="e">
        <f>VLOOKUP(BZ6,#REF!,3,FALSE)</f>
        <v>#REF!</v>
      </c>
      <c r="B6" s="246"/>
      <c r="C6" s="246"/>
      <c r="D6" s="246"/>
      <c r="E6" s="246"/>
      <c r="F6" s="246"/>
      <c r="G6" s="246"/>
      <c r="H6" s="246"/>
      <c r="I6" s="246"/>
      <c r="J6" s="246"/>
      <c r="K6" s="65"/>
      <c r="L6" s="63" t="s">
        <v>9</v>
      </c>
      <c r="M6" s="65"/>
      <c r="N6" s="246" t="e">
        <f>VLOOKUP(CB6,#REF!,3,FALSE)</f>
        <v>#REF!</v>
      </c>
      <c r="O6" s="246"/>
      <c r="P6" s="246"/>
      <c r="Q6" s="246"/>
      <c r="R6" s="246"/>
      <c r="S6" s="246"/>
      <c r="T6" s="246"/>
      <c r="U6" s="246"/>
      <c r="V6" s="246"/>
      <c r="W6" s="246"/>
      <c r="Y6" s="246" t="e">
        <f>VLOOKUP(CD6,#REF!,3,FALSE)</f>
        <v>#REF!</v>
      </c>
      <c r="Z6" s="246"/>
      <c r="AA6" s="246"/>
      <c r="AB6" s="246"/>
      <c r="AC6" s="246"/>
      <c r="AD6" s="246"/>
      <c r="AE6" s="246"/>
      <c r="AF6" s="246"/>
      <c r="AG6" s="246"/>
      <c r="AH6" s="246"/>
      <c r="AI6" s="65"/>
      <c r="AJ6" s="63" t="s">
        <v>9</v>
      </c>
      <c r="AK6" s="65"/>
      <c r="AL6" s="246" t="e">
        <f>VLOOKUP(CF6,#REF!,3,FALSE)</f>
        <v>#REF!</v>
      </c>
      <c r="AM6" s="246"/>
      <c r="AN6" s="246"/>
      <c r="AO6" s="246"/>
      <c r="AP6" s="246"/>
      <c r="AQ6" s="246"/>
      <c r="AR6" s="246"/>
      <c r="AS6" s="246"/>
      <c r="AT6" s="246"/>
      <c r="AU6" s="246"/>
      <c r="BZ6" s="166" t="s">
        <v>109</v>
      </c>
      <c r="CA6" s="167"/>
      <c r="CB6" s="168" t="s">
        <v>110</v>
      </c>
      <c r="CC6" s="167"/>
      <c r="CD6" s="166" t="s">
        <v>111</v>
      </c>
      <c r="CE6" s="167"/>
      <c r="CF6" s="168" t="s">
        <v>112</v>
      </c>
      <c r="CG6" s="167"/>
    </row>
    <row r="7" spans="1:85" s="61" customFormat="1" ht="30" customHeight="1">
      <c r="A7" s="248">
        <v>1</v>
      </c>
      <c r="B7" s="248"/>
      <c r="C7" s="249" t="e">
        <f>(VLOOKUP(BZ7,#REF!,3,FALSE)&amp;"･"&amp;VLOOKUP(CA7,#REF!,3,FALSE))</f>
        <v>#REF!</v>
      </c>
      <c r="D7" s="249"/>
      <c r="E7" s="249"/>
      <c r="F7" s="249"/>
      <c r="G7" s="249"/>
      <c r="H7" s="249"/>
      <c r="I7" s="249"/>
      <c r="J7" s="249"/>
      <c r="K7" s="62"/>
      <c r="L7" s="60" t="s">
        <v>9</v>
      </c>
      <c r="M7" s="62"/>
      <c r="N7" s="248">
        <v>1</v>
      </c>
      <c r="O7" s="248"/>
      <c r="P7" s="250" t="e">
        <f>(VLOOKUP(CB7,#REF!,3,FALSE)&amp;"･"&amp;VLOOKUP(CC7,#REF!,3,FALSE))</f>
        <v>#REF!</v>
      </c>
      <c r="Q7" s="250"/>
      <c r="R7" s="250"/>
      <c r="S7" s="250"/>
      <c r="T7" s="250"/>
      <c r="U7" s="250"/>
      <c r="V7" s="250"/>
      <c r="W7" s="250"/>
      <c r="X7" s="62"/>
      <c r="Y7" s="248">
        <v>1</v>
      </c>
      <c r="Z7" s="248"/>
      <c r="AA7" s="249" t="e">
        <f>(VLOOKUP(CD7,#REF!,3,FALSE)&amp;"･"&amp;VLOOKUP(CE7,#REF!,3,FALSE))</f>
        <v>#REF!</v>
      </c>
      <c r="AB7" s="249"/>
      <c r="AC7" s="249"/>
      <c r="AD7" s="249"/>
      <c r="AE7" s="249"/>
      <c r="AF7" s="249"/>
      <c r="AG7" s="249"/>
      <c r="AH7" s="249"/>
      <c r="AI7" s="62"/>
      <c r="AJ7" s="60" t="s">
        <v>9</v>
      </c>
      <c r="AK7" s="62"/>
      <c r="AL7" s="248">
        <v>1</v>
      </c>
      <c r="AM7" s="248"/>
      <c r="AN7" s="250" t="e">
        <f>(VLOOKUP(CF7,#REF!,3,FALSE)&amp;"･"&amp;VLOOKUP(CG7,#REF!,3,FALSE))</f>
        <v>#REF!</v>
      </c>
      <c r="AO7" s="250"/>
      <c r="AP7" s="250"/>
      <c r="AQ7" s="250"/>
      <c r="AR7" s="250"/>
      <c r="AS7" s="250"/>
      <c r="AT7" s="250"/>
      <c r="AU7" s="250"/>
      <c r="BZ7" s="66"/>
      <c r="CA7" s="67"/>
      <c r="CB7" s="68"/>
      <c r="CC7" s="67"/>
      <c r="CD7" s="66"/>
      <c r="CE7" s="67"/>
      <c r="CF7" s="68"/>
      <c r="CG7" s="67"/>
    </row>
    <row r="8" spans="1:85" s="61" customFormat="1" ht="30" customHeight="1">
      <c r="A8" s="248">
        <v>2</v>
      </c>
      <c r="B8" s="248"/>
      <c r="C8" s="249" t="e">
        <f>(VLOOKUP(BZ8,#REF!,3,FALSE)&amp;"･"&amp;VLOOKUP(CA8,#REF!,3,FALSE))</f>
        <v>#REF!</v>
      </c>
      <c r="D8" s="249"/>
      <c r="E8" s="249"/>
      <c r="F8" s="249"/>
      <c r="G8" s="249"/>
      <c r="H8" s="249"/>
      <c r="I8" s="249"/>
      <c r="J8" s="249"/>
      <c r="K8" s="62"/>
      <c r="L8" s="60" t="s">
        <v>9</v>
      </c>
      <c r="M8" s="62"/>
      <c r="N8" s="248">
        <v>2</v>
      </c>
      <c r="O8" s="248"/>
      <c r="P8" s="250" t="e">
        <f>(VLOOKUP(CB8,#REF!,3,FALSE)&amp;"･"&amp;VLOOKUP(CC8,#REF!,3,FALSE))</f>
        <v>#REF!</v>
      </c>
      <c r="Q8" s="250"/>
      <c r="R8" s="250"/>
      <c r="S8" s="250"/>
      <c r="T8" s="250"/>
      <c r="U8" s="250"/>
      <c r="V8" s="250"/>
      <c r="W8" s="250"/>
      <c r="X8" s="62"/>
      <c r="Y8" s="248">
        <v>2</v>
      </c>
      <c r="Z8" s="248"/>
      <c r="AA8" s="249" t="e">
        <f>(VLOOKUP(CD8,#REF!,3,FALSE)&amp;"･"&amp;VLOOKUP(CE8,#REF!,3,FALSE))</f>
        <v>#REF!</v>
      </c>
      <c r="AB8" s="249"/>
      <c r="AC8" s="249"/>
      <c r="AD8" s="249"/>
      <c r="AE8" s="249"/>
      <c r="AF8" s="249"/>
      <c r="AG8" s="249"/>
      <c r="AH8" s="249"/>
      <c r="AI8" s="62"/>
      <c r="AJ8" s="60" t="s">
        <v>9</v>
      </c>
      <c r="AK8" s="62"/>
      <c r="AL8" s="248">
        <v>2</v>
      </c>
      <c r="AM8" s="248"/>
      <c r="AN8" s="250" t="e">
        <f>(VLOOKUP(CF8,#REF!,3,FALSE)&amp;"･"&amp;VLOOKUP(CG8,#REF!,3,FALSE))</f>
        <v>#REF!</v>
      </c>
      <c r="AO8" s="250"/>
      <c r="AP8" s="250"/>
      <c r="AQ8" s="250"/>
      <c r="AR8" s="250"/>
      <c r="AS8" s="250"/>
      <c r="AT8" s="250"/>
      <c r="AU8" s="250"/>
      <c r="BZ8" s="69"/>
      <c r="CA8" s="70"/>
      <c r="CB8" s="71"/>
      <c r="CC8" s="70"/>
      <c r="CD8" s="69"/>
      <c r="CE8" s="70"/>
      <c r="CF8" s="71"/>
      <c r="CG8" s="70"/>
    </row>
    <row r="9" spans="1:85" s="61" customFormat="1" ht="30" customHeight="1" thickBot="1">
      <c r="A9" s="248">
        <v>3</v>
      </c>
      <c r="B9" s="248"/>
      <c r="C9" s="249" t="e">
        <f>(VLOOKUP(BZ9,#REF!,3,FALSE)&amp;"･"&amp;VLOOKUP(CA9,#REF!,3,FALSE))</f>
        <v>#REF!</v>
      </c>
      <c r="D9" s="249"/>
      <c r="E9" s="249"/>
      <c r="F9" s="249"/>
      <c r="G9" s="249"/>
      <c r="H9" s="249"/>
      <c r="I9" s="249"/>
      <c r="J9" s="249"/>
      <c r="K9" s="62"/>
      <c r="L9" s="60" t="s">
        <v>9</v>
      </c>
      <c r="M9" s="62"/>
      <c r="N9" s="248">
        <v>3</v>
      </c>
      <c r="O9" s="248"/>
      <c r="P9" s="250" t="e">
        <f>(VLOOKUP(CB9,#REF!,3,FALSE)&amp;"･"&amp;VLOOKUP(CC9,#REF!,3,FALSE))</f>
        <v>#REF!</v>
      </c>
      <c r="Q9" s="250"/>
      <c r="R9" s="250"/>
      <c r="S9" s="250"/>
      <c r="T9" s="250"/>
      <c r="U9" s="250"/>
      <c r="V9" s="250"/>
      <c r="W9" s="250"/>
      <c r="X9" s="62"/>
      <c r="Y9" s="248">
        <v>3</v>
      </c>
      <c r="Z9" s="248"/>
      <c r="AA9" s="249" t="e">
        <f>(VLOOKUP(CD9,#REF!,3,FALSE)&amp;"･"&amp;VLOOKUP(CE9,#REF!,3,FALSE))</f>
        <v>#REF!</v>
      </c>
      <c r="AB9" s="249"/>
      <c r="AC9" s="249"/>
      <c r="AD9" s="249"/>
      <c r="AE9" s="249"/>
      <c r="AF9" s="249"/>
      <c r="AG9" s="249"/>
      <c r="AH9" s="249"/>
      <c r="AI9" s="62"/>
      <c r="AJ9" s="60" t="s">
        <v>9</v>
      </c>
      <c r="AK9" s="62"/>
      <c r="AL9" s="248">
        <v>3</v>
      </c>
      <c r="AM9" s="248"/>
      <c r="AN9" s="250" t="e">
        <f>(VLOOKUP(CF9,#REF!,3,FALSE)&amp;"･"&amp;VLOOKUP(CG9,#REF!,3,FALSE))</f>
        <v>#REF!</v>
      </c>
      <c r="AO9" s="250"/>
      <c r="AP9" s="250"/>
      <c r="AQ9" s="250"/>
      <c r="AR9" s="250"/>
      <c r="AS9" s="250"/>
      <c r="AT9" s="250"/>
      <c r="AU9" s="250"/>
      <c r="BZ9" s="72"/>
      <c r="CA9" s="73"/>
      <c r="CB9" s="74"/>
      <c r="CC9" s="73"/>
      <c r="CD9" s="72"/>
      <c r="CE9" s="73"/>
      <c r="CF9" s="74"/>
      <c r="CG9" s="73"/>
    </row>
    <row r="10" spans="1:47" ht="30" customHeight="1">
      <c r="A10" s="7"/>
      <c r="B10" s="7"/>
      <c r="C10" s="9"/>
      <c r="D10" s="9"/>
      <c r="E10" s="9"/>
      <c r="F10" s="9"/>
      <c r="G10" s="9"/>
      <c r="H10" s="9"/>
      <c r="I10" s="9"/>
      <c r="J10" s="9"/>
      <c r="K10" s="7"/>
      <c r="L10" s="7"/>
      <c r="M10" s="7"/>
      <c r="N10" s="7"/>
      <c r="O10" s="7"/>
      <c r="P10" s="9"/>
      <c r="Q10" s="9"/>
      <c r="R10" s="9"/>
      <c r="S10" s="9"/>
      <c r="T10" s="9"/>
      <c r="U10" s="9"/>
      <c r="V10" s="9"/>
      <c r="W10" s="9"/>
      <c r="X10" s="8"/>
      <c r="Y10" s="7"/>
      <c r="Z10" s="7"/>
      <c r="AA10" s="9"/>
      <c r="AB10" s="9"/>
      <c r="AC10" s="9"/>
      <c r="AD10" s="9"/>
      <c r="AE10" s="9"/>
      <c r="AF10" s="9"/>
      <c r="AG10" s="9"/>
      <c r="AH10" s="9"/>
      <c r="AI10" s="7"/>
      <c r="AJ10" s="7"/>
      <c r="AK10" s="7"/>
      <c r="AL10" s="7"/>
      <c r="AM10" s="7"/>
      <c r="AN10" s="9"/>
      <c r="AO10" s="9"/>
      <c r="AP10" s="9"/>
      <c r="AQ10" s="9"/>
      <c r="AR10" s="9"/>
      <c r="AS10" s="9"/>
      <c r="AT10" s="9"/>
      <c r="AU10" s="9"/>
    </row>
    <row r="11" spans="1:47" ht="30" customHeight="1">
      <c r="A11" s="1"/>
      <c r="B11" s="1"/>
      <c r="C11" s="1"/>
      <c r="D11" s="1"/>
      <c r="E11" s="1"/>
      <c r="F11" s="1"/>
      <c r="G11" s="1"/>
      <c r="H11" s="1"/>
      <c r="I11" s="1"/>
      <c r="J11" s="245" t="str">
        <f>BZ13</f>
        <v>A1</v>
      </c>
      <c r="K11" s="245"/>
      <c r="L11" s="3" t="s">
        <v>9</v>
      </c>
      <c r="M11" s="245" t="str">
        <f>CB13</f>
        <v>A3</v>
      </c>
      <c r="N11" s="245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4"/>
      <c r="AD11" s="4"/>
      <c r="AE11" s="4"/>
      <c r="AF11" s="4"/>
      <c r="AG11" s="4"/>
      <c r="AH11" s="247" t="str">
        <f>CD13</f>
        <v>A2</v>
      </c>
      <c r="AI11" s="247"/>
      <c r="AJ11" s="5" t="s">
        <v>9</v>
      </c>
      <c r="AK11" s="247" t="str">
        <f>CF13</f>
        <v>A4</v>
      </c>
      <c r="AL11" s="247"/>
      <c r="AM11" s="4"/>
      <c r="AN11" s="4"/>
      <c r="AO11" s="4"/>
      <c r="AP11" s="4"/>
      <c r="AQ11" s="4"/>
      <c r="AR11" s="4"/>
      <c r="AS11" s="4"/>
      <c r="AT11" s="4"/>
      <c r="AU11" s="4"/>
    </row>
    <row r="12" spans="1:47" s="63" customFormat="1" ht="30" customHeight="1" thickBot="1">
      <c r="A12" s="246" t="e">
        <f>(VLOOKUP(BZ13,#REF!,2,FALSE)&amp;"県")</f>
        <v>#REF!</v>
      </c>
      <c r="B12" s="246"/>
      <c r="C12" s="246"/>
      <c r="D12" s="246"/>
      <c r="E12" s="246"/>
      <c r="F12" s="246"/>
      <c r="G12" s="246"/>
      <c r="H12" s="246"/>
      <c r="I12" s="246"/>
      <c r="J12" s="246"/>
      <c r="K12" s="64"/>
      <c r="L12" s="64"/>
      <c r="M12" s="64"/>
      <c r="N12" s="246" t="e">
        <f>(VLOOKUP(CB13,#REF!,2,FALSE)&amp;"県")</f>
        <v>#REF!</v>
      </c>
      <c r="O12" s="246"/>
      <c r="P12" s="246"/>
      <c r="Q12" s="246"/>
      <c r="R12" s="246"/>
      <c r="S12" s="246"/>
      <c r="T12" s="246"/>
      <c r="U12" s="246"/>
      <c r="V12" s="246"/>
      <c r="W12" s="246"/>
      <c r="X12" s="64"/>
      <c r="Y12" s="246" t="e">
        <f>(VLOOKUP(CD13,#REF!,2,FALSE)&amp;"県")</f>
        <v>#REF!</v>
      </c>
      <c r="Z12" s="246"/>
      <c r="AA12" s="246"/>
      <c r="AB12" s="246"/>
      <c r="AC12" s="246"/>
      <c r="AD12" s="246"/>
      <c r="AE12" s="246"/>
      <c r="AF12" s="246"/>
      <c r="AG12" s="246"/>
      <c r="AH12" s="246"/>
      <c r="AI12" s="64"/>
      <c r="AJ12" s="64"/>
      <c r="AK12" s="64"/>
      <c r="AL12" s="246" t="e">
        <f>(VLOOKUP(CF13,#REF!,2,FALSE)&amp;"県")</f>
        <v>#REF!</v>
      </c>
      <c r="AM12" s="246"/>
      <c r="AN12" s="246"/>
      <c r="AO12" s="246"/>
      <c r="AP12" s="246"/>
      <c r="AQ12" s="246"/>
      <c r="AR12" s="246"/>
      <c r="AS12" s="246"/>
      <c r="AT12" s="246"/>
      <c r="AU12" s="246"/>
    </row>
    <row r="13" spans="1:85" s="63" customFormat="1" ht="30" customHeight="1" thickBot="1">
      <c r="A13" s="246" t="e">
        <f>VLOOKUP(BZ13,#REF!,3,FALSE)</f>
        <v>#REF!</v>
      </c>
      <c r="B13" s="246"/>
      <c r="C13" s="246"/>
      <c r="D13" s="246"/>
      <c r="E13" s="246"/>
      <c r="F13" s="246"/>
      <c r="G13" s="246"/>
      <c r="H13" s="246"/>
      <c r="I13" s="246"/>
      <c r="J13" s="246"/>
      <c r="K13" s="65"/>
      <c r="L13" s="63" t="s">
        <v>9</v>
      </c>
      <c r="M13" s="65"/>
      <c r="N13" s="246" t="e">
        <f>VLOOKUP(CB13,#REF!,3,FALSE)</f>
        <v>#REF!</v>
      </c>
      <c r="O13" s="246"/>
      <c r="P13" s="246"/>
      <c r="Q13" s="246"/>
      <c r="R13" s="246"/>
      <c r="S13" s="246"/>
      <c r="T13" s="246"/>
      <c r="U13" s="246"/>
      <c r="V13" s="246"/>
      <c r="W13" s="246"/>
      <c r="X13" s="64"/>
      <c r="Y13" s="246" t="e">
        <f>VLOOKUP(CD13,#REF!,3,FALSE)</f>
        <v>#REF!</v>
      </c>
      <c r="Z13" s="246"/>
      <c r="AA13" s="246"/>
      <c r="AB13" s="246"/>
      <c r="AC13" s="246"/>
      <c r="AD13" s="246"/>
      <c r="AE13" s="246"/>
      <c r="AF13" s="246"/>
      <c r="AG13" s="246"/>
      <c r="AH13" s="246"/>
      <c r="AI13" s="65"/>
      <c r="AJ13" s="63" t="s">
        <v>9</v>
      </c>
      <c r="AK13" s="65"/>
      <c r="AL13" s="246" t="e">
        <f>VLOOKUP(CF13,#REF!,3,FALSE)</f>
        <v>#REF!</v>
      </c>
      <c r="AM13" s="246"/>
      <c r="AN13" s="246"/>
      <c r="AO13" s="246"/>
      <c r="AP13" s="246"/>
      <c r="AQ13" s="246"/>
      <c r="AR13" s="246"/>
      <c r="AS13" s="246"/>
      <c r="AT13" s="246"/>
      <c r="AU13" s="246"/>
      <c r="BZ13" s="166" t="s">
        <v>109</v>
      </c>
      <c r="CA13" s="167"/>
      <c r="CB13" s="168" t="s">
        <v>111</v>
      </c>
      <c r="CC13" s="167"/>
      <c r="CD13" s="166" t="s">
        <v>110</v>
      </c>
      <c r="CE13" s="167"/>
      <c r="CF13" s="168" t="s">
        <v>112</v>
      </c>
      <c r="CG13" s="167"/>
    </row>
    <row r="14" spans="1:85" s="61" customFormat="1" ht="30" customHeight="1">
      <c r="A14" s="248">
        <v>1</v>
      </c>
      <c r="B14" s="248"/>
      <c r="C14" s="249" t="e">
        <f>(VLOOKUP(BZ14,#REF!,3,FALSE)&amp;"･"&amp;VLOOKUP(CA14,#REF!,3,FALSE))</f>
        <v>#REF!</v>
      </c>
      <c r="D14" s="249"/>
      <c r="E14" s="249"/>
      <c r="F14" s="249"/>
      <c r="G14" s="249"/>
      <c r="H14" s="249"/>
      <c r="I14" s="249"/>
      <c r="J14" s="249"/>
      <c r="K14" s="62"/>
      <c r="L14" s="60" t="s">
        <v>9</v>
      </c>
      <c r="M14" s="62"/>
      <c r="N14" s="248">
        <v>1</v>
      </c>
      <c r="O14" s="248"/>
      <c r="P14" s="250" t="e">
        <f>(VLOOKUP(CB14,#REF!,3,FALSE)&amp;"･"&amp;VLOOKUP(CC14,#REF!,3,FALSE))</f>
        <v>#REF!</v>
      </c>
      <c r="Q14" s="250"/>
      <c r="R14" s="250"/>
      <c r="S14" s="250"/>
      <c r="T14" s="250"/>
      <c r="U14" s="250"/>
      <c r="V14" s="250"/>
      <c r="W14" s="250"/>
      <c r="X14" s="62"/>
      <c r="Y14" s="248">
        <v>1</v>
      </c>
      <c r="Z14" s="248"/>
      <c r="AA14" s="249" t="e">
        <f>(VLOOKUP(CD14,#REF!,3,FALSE)&amp;"･"&amp;VLOOKUP(CE14,#REF!,3,FALSE))</f>
        <v>#REF!</v>
      </c>
      <c r="AB14" s="249"/>
      <c r="AC14" s="249"/>
      <c r="AD14" s="249"/>
      <c r="AE14" s="249"/>
      <c r="AF14" s="249"/>
      <c r="AG14" s="249"/>
      <c r="AH14" s="249"/>
      <c r="AI14" s="62"/>
      <c r="AJ14" s="60" t="s">
        <v>9</v>
      </c>
      <c r="AK14" s="62"/>
      <c r="AL14" s="248">
        <v>1</v>
      </c>
      <c r="AM14" s="248"/>
      <c r="AN14" s="250" t="e">
        <f>(VLOOKUP(CF14,#REF!,3,FALSE)&amp;"･"&amp;VLOOKUP(CG14,#REF!,3,FALSE))</f>
        <v>#REF!</v>
      </c>
      <c r="AO14" s="250"/>
      <c r="AP14" s="250"/>
      <c r="AQ14" s="250"/>
      <c r="AR14" s="250"/>
      <c r="AS14" s="250"/>
      <c r="AT14" s="250"/>
      <c r="AU14" s="250"/>
      <c r="BZ14" s="66"/>
      <c r="CA14" s="67"/>
      <c r="CB14" s="68"/>
      <c r="CC14" s="67"/>
      <c r="CD14" s="66"/>
      <c r="CE14" s="67"/>
      <c r="CF14" s="68"/>
      <c r="CG14" s="67"/>
    </row>
    <row r="15" spans="1:85" s="61" customFormat="1" ht="30" customHeight="1">
      <c r="A15" s="248">
        <v>2</v>
      </c>
      <c r="B15" s="248"/>
      <c r="C15" s="249" t="e">
        <f>(VLOOKUP(BZ15,#REF!,3,FALSE)&amp;"･"&amp;VLOOKUP(CA15,#REF!,3,FALSE))</f>
        <v>#REF!</v>
      </c>
      <c r="D15" s="249"/>
      <c r="E15" s="249"/>
      <c r="F15" s="249"/>
      <c r="G15" s="249"/>
      <c r="H15" s="249"/>
      <c r="I15" s="249"/>
      <c r="J15" s="249"/>
      <c r="K15" s="62"/>
      <c r="L15" s="60" t="s">
        <v>9</v>
      </c>
      <c r="M15" s="62"/>
      <c r="N15" s="248">
        <v>2</v>
      </c>
      <c r="O15" s="248"/>
      <c r="P15" s="250" t="e">
        <f>(VLOOKUP(CB15,#REF!,3,FALSE)&amp;"･"&amp;VLOOKUP(CC15,#REF!,3,FALSE))</f>
        <v>#REF!</v>
      </c>
      <c r="Q15" s="250"/>
      <c r="R15" s="250"/>
      <c r="S15" s="250"/>
      <c r="T15" s="250"/>
      <c r="U15" s="250"/>
      <c r="V15" s="250"/>
      <c r="W15" s="250"/>
      <c r="X15" s="62"/>
      <c r="Y15" s="248">
        <v>2</v>
      </c>
      <c r="Z15" s="248"/>
      <c r="AA15" s="249" t="e">
        <f>(VLOOKUP(CD15,#REF!,3,FALSE)&amp;"･"&amp;VLOOKUP(CE15,#REF!,3,FALSE))</f>
        <v>#REF!</v>
      </c>
      <c r="AB15" s="249"/>
      <c r="AC15" s="249"/>
      <c r="AD15" s="249"/>
      <c r="AE15" s="249"/>
      <c r="AF15" s="249"/>
      <c r="AG15" s="249"/>
      <c r="AH15" s="249"/>
      <c r="AI15" s="62"/>
      <c r="AJ15" s="60" t="s">
        <v>9</v>
      </c>
      <c r="AK15" s="62"/>
      <c r="AL15" s="248">
        <v>2</v>
      </c>
      <c r="AM15" s="248"/>
      <c r="AN15" s="250" t="e">
        <f>(VLOOKUP(CF15,#REF!,3,FALSE)&amp;"･"&amp;VLOOKUP(CG15,#REF!,3,FALSE))</f>
        <v>#REF!</v>
      </c>
      <c r="AO15" s="250"/>
      <c r="AP15" s="250"/>
      <c r="AQ15" s="250"/>
      <c r="AR15" s="250"/>
      <c r="AS15" s="250"/>
      <c r="AT15" s="250"/>
      <c r="AU15" s="250"/>
      <c r="BZ15" s="69"/>
      <c r="CA15" s="70"/>
      <c r="CB15" s="71"/>
      <c r="CC15" s="70"/>
      <c r="CD15" s="69"/>
      <c r="CE15" s="70"/>
      <c r="CF15" s="71"/>
      <c r="CG15" s="70"/>
    </row>
    <row r="16" spans="1:85" s="61" customFormat="1" ht="30" customHeight="1" thickBot="1">
      <c r="A16" s="248">
        <v>3</v>
      </c>
      <c r="B16" s="248"/>
      <c r="C16" s="249" t="e">
        <f>(VLOOKUP(BZ16,#REF!,3,FALSE)&amp;"･"&amp;VLOOKUP(CA16,#REF!,3,FALSE))</f>
        <v>#REF!</v>
      </c>
      <c r="D16" s="249"/>
      <c r="E16" s="249"/>
      <c r="F16" s="249"/>
      <c r="G16" s="249"/>
      <c r="H16" s="249"/>
      <c r="I16" s="249"/>
      <c r="J16" s="249"/>
      <c r="K16" s="62"/>
      <c r="L16" s="60" t="s">
        <v>9</v>
      </c>
      <c r="M16" s="62"/>
      <c r="N16" s="248">
        <v>3</v>
      </c>
      <c r="O16" s="248"/>
      <c r="P16" s="250" t="e">
        <f>(VLOOKUP(CB16,#REF!,3,FALSE)&amp;"･"&amp;VLOOKUP(CC16,#REF!,3,FALSE))</f>
        <v>#REF!</v>
      </c>
      <c r="Q16" s="250"/>
      <c r="R16" s="250"/>
      <c r="S16" s="250"/>
      <c r="T16" s="250"/>
      <c r="U16" s="250"/>
      <c r="V16" s="250"/>
      <c r="W16" s="250"/>
      <c r="X16" s="62"/>
      <c r="Y16" s="248">
        <v>3</v>
      </c>
      <c r="Z16" s="248"/>
      <c r="AA16" s="249" t="e">
        <f>(VLOOKUP(CD16,#REF!,3,FALSE)&amp;"･"&amp;VLOOKUP(CE16,#REF!,3,FALSE))</f>
        <v>#REF!</v>
      </c>
      <c r="AB16" s="249"/>
      <c r="AC16" s="249"/>
      <c r="AD16" s="249"/>
      <c r="AE16" s="249"/>
      <c r="AF16" s="249"/>
      <c r="AG16" s="249"/>
      <c r="AH16" s="249"/>
      <c r="AI16" s="62"/>
      <c r="AJ16" s="60" t="s">
        <v>9</v>
      </c>
      <c r="AK16" s="62"/>
      <c r="AL16" s="248">
        <v>3</v>
      </c>
      <c r="AM16" s="248"/>
      <c r="AN16" s="250" t="e">
        <f>(VLOOKUP(CF16,#REF!,3,FALSE)&amp;"･"&amp;VLOOKUP(CG16,#REF!,3,FALSE))</f>
        <v>#REF!</v>
      </c>
      <c r="AO16" s="250"/>
      <c r="AP16" s="250"/>
      <c r="AQ16" s="250"/>
      <c r="AR16" s="250"/>
      <c r="AS16" s="250"/>
      <c r="AT16" s="250"/>
      <c r="AU16" s="250"/>
      <c r="BZ16" s="72"/>
      <c r="CA16" s="73"/>
      <c r="CB16" s="74"/>
      <c r="CC16" s="73"/>
      <c r="CD16" s="72"/>
      <c r="CE16" s="73"/>
      <c r="CF16" s="74"/>
      <c r="CG16" s="73"/>
    </row>
    <row r="17" spans="1:47" ht="30" customHeight="1">
      <c r="A17" s="7"/>
      <c r="B17" s="7"/>
      <c r="C17" s="9"/>
      <c r="D17" s="9"/>
      <c r="E17" s="9"/>
      <c r="F17" s="9"/>
      <c r="G17" s="9"/>
      <c r="H17" s="9"/>
      <c r="I17" s="9"/>
      <c r="J17" s="9"/>
      <c r="K17" s="7"/>
      <c r="L17" s="7"/>
      <c r="M17" s="7"/>
      <c r="N17" s="7"/>
      <c r="O17" s="7"/>
      <c r="P17" s="9"/>
      <c r="Q17" s="9"/>
      <c r="R17" s="9"/>
      <c r="S17" s="9"/>
      <c r="T17" s="9"/>
      <c r="U17" s="9"/>
      <c r="V17" s="9"/>
      <c r="W17" s="9"/>
      <c r="X17" s="8"/>
      <c r="Y17" s="7"/>
      <c r="Z17" s="7"/>
      <c r="AA17" s="9"/>
      <c r="AB17" s="9"/>
      <c r="AC17" s="9"/>
      <c r="AD17" s="9"/>
      <c r="AE17" s="9"/>
      <c r="AF17" s="9"/>
      <c r="AG17" s="9"/>
      <c r="AH17" s="9"/>
      <c r="AI17" s="7"/>
      <c r="AJ17" s="7"/>
      <c r="AK17" s="7"/>
      <c r="AL17" s="7"/>
      <c r="AM17" s="7"/>
      <c r="AN17" s="9"/>
      <c r="AO17" s="9"/>
      <c r="AP17" s="9"/>
      <c r="AQ17" s="9"/>
      <c r="AR17" s="9"/>
      <c r="AS17" s="9"/>
      <c r="AT17" s="9"/>
      <c r="AU17" s="9"/>
    </row>
    <row r="18" spans="1:47" ht="30" customHeight="1">
      <c r="A18" s="1"/>
      <c r="B18" s="1"/>
      <c r="C18" s="1"/>
      <c r="D18" s="1"/>
      <c r="E18" s="1"/>
      <c r="F18" s="1"/>
      <c r="G18" s="1"/>
      <c r="H18" s="1"/>
      <c r="I18" s="1"/>
      <c r="J18" s="245" t="str">
        <f>BZ20</f>
        <v>A1</v>
      </c>
      <c r="K18" s="245"/>
      <c r="L18" s="3" t="s">
        <v>9</v>
      </c>
      <c r="M18" s="245" t="str">
        <f>CB20</f>
        <v>A4</v>
      </c>
      <c r="N18" s="245"/>
      <c r="O18" s="1"/>
      <c r="P18" s="1"/>
      <c r="Q18" s="1"/>
      <c r="R18" s="1"/>
      <c r="S18" s="1"/>
      <c r="T18" s="1"/>
      <c r="U18" s="1"/>
      <c r="V18" s="1"/>
      <c r="W18" s="1"/>
      <c r="X18" s="1"/>
      <c r="Y18" s="4"/>
      <c r="Z18" s="4"/>
      <c r="AA18" s="4"/>
      <c r="AB18" s="4"/>
      <c r="AC18" s="4"/>
      <c r="AD18" s="4"/>
      <c r="AE18" s="4"/>
      <c r="AF18" s="4"/>
      <c r="AG18" s="4"/>
      <c r="AH18" s="247" t="str">
        <f>CD20</f>
        <v>A2</v>
      </c>
      <c r="AI18" s="247"/>
      <c r="AJ18" s="5" t="s">
        <v>9</v>
      </c>
      <c r="AK18" s="247" t="str">
        <f>CF20</f>
        <v>A3</v>
      </c>
      <c r="AL18" s="247"/>
      <c r="AM18" s="4"/>
      <c r="AN18" s="4"/>
      <c r="AO18" s="4"/>
      <c r="AP18" s="4"/>
      <c r="AQ18" s="4"/>
      <c r="AR18" s="4"/>
      <c r="AS18" s="4"/>
      <c r="AT18" s="4"/>
      <c r="AU18" s="4"/>
    </row>
    <row r="19" spans="1:47" s="63" customFormat="1" ht="30" customHeight="1" thickBot="1">
      <c r="A19" s="246" t="e">
        <f>(VLOOKUP(BZ20,#REF!,2,FALSE)&amp;"県")</f>
        <v>#REF!</v>
      </c>
      <c r="B19" s="246"/>
      <c r="C19" s="246"/>
      <c r="D19" s="246"/>
      <c r="E19" s="246"/>
      <c r="F19" s="246"/>
      <c r="G19" s="246"/>
      <c r="H19" s="246"/>
      <c r="I19" s="246"/>
      <c r="J19" s="246"/>
      <c r="K19" s="64"/>
      <c r="L19" s="64"/>
      <c r="M19" s="64"/>
      <c r="N19" s="246" t="e">
        <f>(VLOOKUP(CB20,#REF!,2,FALSE)&amp;"県")</f>
        <v>#REF!</v>
      </c>
      <c r="O19" s="246"/>
      <c r="P19" s="246"/>
      <c r="Q19" s="246"/>
      <c r="R19" s="246"/>
      <c r="S19" s="246"/>
      <c r="T19" s="246"/>
      <c r="U19" s="246"/>
      <c r="V19" s="246"/>
      <c r="W19" s="246"/>
      <c r="X19" s="64"/>
      <c r="Y19" s="246" t="e">
        <f>(VLOOKUP(CD20,#REF!,2,FALSE)&amp;"県")</f>
        <v>#REF!</v>
      </c>
      <c r="Z19" s="246"/>
      <c r="AA19" s="246"/>
      <c r="AB19" s="246"/>
      <c r="AC19" s="246"/>
      <c r="AD19" s="246"/>
      <c r="AE19" s="246"/>
      <c r="AF19" s="246"/>
      <c r="AG19" s="246"/>
      <c r="AH19" s="246"/>
      <c r="AI19" s="64"/>
      <c r="AJ19" s="64"/>
      <c r="AK19" s="64"/>
      <c r="AL19" s="246" t="e">
        <f>(VLOOKUP(CF20,#REF!,2,FALSE)&amp;"県")</f>
        <v>#REF!</v>
      </c>
      <c r="AM19" s="246"/>
      <c r="AN19" s="246"/>
      <c r="AO19" s="246"/>
      <c r="AP19" s="246"/>
      <c r="AQ19" s="246"/>
      <c r="AR19" s="246"/>
      <c r="AS19" s="246"/>
      <c r="AT19" s="246"/>
      <c r="AU19" s="246"/>
    </row>
    <row r="20" spans="1:85" s="63" customFormat="1" ht="30" customHeight="1" thickBot="1">
      <c r="A20" s="246" t="e">
        <f>VLOOKUP(BZ20,#REF!,3,FALSE)</f>
        <v>#REF!</v>
      </c>
      <c r="B20" s="246"/>
      <c r="C20" s="246"/>
      <c r="D20" s="246"/>
      <c r="E20" s="246"/>
      <c r="F20" s="246"/>
      <c r="G20" s="246"/>
      <c r="H20" s="246"/>
      <c r="I20" s="246"/>
      <c r="J20" s="246"/>
      <c r="K20" s="65"/>
      <c r="L20" s="63" t="s">
        <v>9</v>
      </c>
      <c r="M20" s="65"/>
      <c r="N20" s="246" t="e">
        <f>VLOOKUP(CB20,#REF!,3,FALSE)</f>
        <v>#REF!</v>
      </c>
      <c r="O20" s="246"/>
      <c r="P20" s="246"/>
      <c r="Q20" s="246"/>
      <c r="R20" s="246"/>
      <c r="S20" s="246"/>
      <c r="T20" s="246"/>
      <c r="U20" s="246"/>
      <c r="V20" s="246"/>
      <c r="W20" s="246"/>
      <c r="X20" s="64"/>
      <c r="Y20" s="246" t="e">
        <f>VLOOKUP(CD20,#REF!,3,FALSE)</f>
        <v>#REF!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65"/>
      <c r="AJ20" s="63" t="s">
        <v>9</v>
      </c>
      <c r="AK20" s="65"/>
      <c r="AL20" s="246" t="e">
        <f>VLOOKUP(CF20,#REF!,3,FALSE)</f>
        <v>#REF!</v>
      </c>
      <c r="AM20" s="246"/>
      <c r="AN20" s="246"/>
      <c r="AO20" s="246"/>
      <c r="AP20" s="246"/>
      <c r="AQ20" s="246"/>
      <c r="AR20" s="246"/>
      <c r="AS20" s="246"/>
      <c r="AT20" s="246"/>
      <c r="AU20" s="246"/>
      <c r="BZ20" s="166" t="s">
        <v>109</v>
      </c>
      <c r="CA20" s="167"/>
      <c r="CB20" s="168" t="s">
        <v>112</v>
      </c>
      <c r="CC20" s="167"/>
      <c r="CD20" s="166" t="s">
        <v>110</v>
      </c>
      <c r="CE20" s="167"/>
      <c r="CF20" s="168" t="s">
        <v>111</v>
      </c>
      <c r="CG20" s="167"/>
    </row>
    <row r="21" spans="1:85" s="61" customFormat="1" ht="30" customHeight="1">
      <c r="A21" s="248">
        <v>1</v>
      </c>
      <c r="B21" s="248"/>
      <c r="C21" s="249" t="e">
        <f>(VLOOKUP(BZ21,#REF!,3,FALSE)&amp;"･"&amp;VLOOKUP(CA21,#REF!,3,FALSE))</f>
        <v>#REF!</v>
      </c>
      <c r="D21" s="249"/>
      <c r="E21" s="249"/>
      <c r="F21" s="249"/>
      <c r="G21" s="249"/>
      <c r="H21" s="249"/>
      <c r="I21" s="249"/>
      <c r="J21" s="249"/>
      <c r="K21" s="62"/>
      <c r="L21" s="60" t="s">
        <v>9</v>
      </c>
      <c r="M21" s="62"/>
      <c r="N21" s="248">
        <v>1</v>
      </c>
      <c r="O21" s="248"/>
      <c r="P21" s="250" t="e">
        <f>(VLOOKUP(CB21,#REF!,3,FALSE)&amp;"･"&amp;VLOOKUP(CC21,#REF!,3,FALSE))</f>
        <v>#REF!</v>
      </c>
      <c r="Q21" s="250"/>
      <c r="R21" s="250"/>
      <c r="S21" s="250"/>
      <c r="T21" s="250"/>
      <c r="U21" s="250"/>
      <c r="V21" s="250"/>
      <c r="W21" s="250"/>
      <c r="X21" s="62"/>
      <c r="Y21" s="248">
        <v>1</v>
      </c>
      <c r="Z21" s="248"/>
      <c r="AA21" s="249" t="e">
        <f>(VLOOKUP(CD21,#REF!,3,FALSE)&amp;"･"&amp;VLOOKUP(CE21,#REF!,3,FALSE))</f>
        <v>#REF!</v>
      </c>
      <c r="AB21" s="249"/>
      <c r="AC21" s="249"/>
      <c r="AD21" s="249"/>
      <c r="AE21" s="249"/>
      <c r="AF21" s="249"/>
      <c r="AG21" s="249"/>
      <c r="AH21" s="249"/>
      <c r="AI21" s="62"/>
      <c r="AJ21" s="60" t="s">
        <v>9</v>
      </c>
      <c r="AK21" s="62"/>
      <c r="AL21" s="248">
        <v>1</v>
      </c>
      <c r="AM21" s="248"/>
      <c r="AN21" s="250" t="e">
        <f>(VLOOKUP(CF21,#REF!,3,FALSE)&amp;"･"&amp;VLOOKUP(CG21,#REF!,3,FALSE))</f>
        <v>#REF!</v>
      </c>
      <c r="AO21" s="250"/>
      <c r="AP21" s="250"/>
      <c r="AQ21" s="250"/>
      <c r="AR21" s="250"/>
      <c r="AS21" s="250"/>
      <c r="AT21" s="250"/>
      <c r="AU21" s="250"/>
      <c r="BZ21" s="66"/>
      <c r="CA21" s="67"/>
      <c r="CB21" s="68"/>
      <c r="CC21" s="67"/>
      <c r="CD21" s="66"/>
      <c r="CE21" s="67"/>
      <c r="CF21" s="68"/>
      <c r="CG21" s="67"/>
    </row>
    <row r="22" spans="1:85" s="61" customFormat="1" ht="30" customHeight="1">
      <c r="A22" s="248">
        <v>2</v>
      </c>
      <c r="B22" s="248"/>
      <c r="C22" s="249" t="e">
        <f>(VLOOKUP(BZ22,#REF!,3,FALSE)&amp;"･"&amp;VLOOKUP(CA22,#REF!,3,FALSE))</f>
        <v>#REF!</v>
      </c>
      <c r="D22" s="249"/>
      <c r="E22" s="249"/>
      <c r="F22" s="249"/>
      <c r="G22" s="249"/>
      <c r="H22" s="249"/>
      <c r="I22" s="249"/>
      <c r="J22" s="249"/>
      <c r="K22" s="62"/>
      <c r="L22" s="60" t="s">
        <v>9</v>
      </c>
      <c r="M22" s="62"/>
      <c r="N22" s="248">
        <v>2</v>
      </c>
      <c r="O22" s="248"/>
      <c r="P22" s="250" t="e">
        <f>(VLOOKUP(CB22,#REF!,3,FALSE)&amp;"･"&amp;VLOOKUP(CC22,#REF!,3,FALSE))</f>
        <v>#REF!</v>
      </c>
      <c r="Q22" s="250"/>
      <c r="R22" s="250"/>
      <c r="S22" s="250"/>
      <c r="T22" s="250"/>
      <c r="U22" s="250"/>
      <c r="V22" s="250"/>
      <c r="W22" s="250"/>
      <c r="X22" s="62"/>
      <c r="Y22" s="248">
        <v>2</v>
      </c>
      <c r="Z22" s="248"/>
      <c r="AA22" s="249" t="e">
        <f>(VLOOKUP(CD22,#REF!,3,FALSE)&amp;"･"&amp;VLOOKUP(CE22,#REF!,3,FALSE))</f>
        <v>#REF!</v>
      </c>
      <c r="AB22" s="249"/>
      <c r="AC22" s="249"/>
      <c r="AD22" s="249"/>
      <c r="AE22" s="249"/>
      <c r="AF22" s="249"/>
      <c r="AG22" s="249"/>
      <c r="AH22" s="249"/>
      <c r="AI22" s="62"/>
      <c r="AJ22" s="60" t="s">
        <v>9</v>
      </c>
      <c r="AK22" s="62"/>
      <c r="AL22" s="248">
        <v>2</v>
      </c>
      <c r="AM22" s="248"/>
      <c r="AN22" s="250" t="e">
        <f>(VLOOKUP(CF22,#REF!,3,FALSE)&amp;"･"&amp;VLOOKUP(CG22,#REF!,3,FALSE))</f>
        <v>#REF!</v>
      </c>
      <c r="AO22" s="250"/>
      <c r="AP22" s="250"/>
      <c r="AQ22" s="250"/>
      <c r="AR22" s="250"/>
      <c r="AS22" s="250"/>
      <c r="AT22" s="250"/>
      <c r="AU22" s="250"/>
      <c r="BZ22" s="69"/>
      <c r="CA22" s="70"/>
      <c r="CB22" s="71"/>
      <c r="CC22" s="70"/>
      <c r="CD22" s="69"/>
      <c r="CE22" s="70"/>
      <c r="CF22" s="71"/>
      <c r="CG22" s="70"/>
    </row>
    <row r="23" spans="1:85" s="61" customFormat="1" ht="30" customHeight="1" thickBot="1">
      <c r="A23" s="248">
        <v>3</v>
      </c>
      <c r="B23" s="248"/>
      <c r="C23" s="249" t="e">
        <f>(VLOOKUP(BZ23,#REF!,3,FALSE)&amp;"･"&amp;VLOOKUP(CA23,#REF!,3,FALSE))</f>
        <v>#REF!</v>
      </c>
      <c r="D23" s="249"/>
      <c r="E23" s="249"/>
      <c r="F23" s="249"/>
      <c r="G23" s="249"/>
      <c r="H23" s="249"/>
      <c r="I23" s="249"/>
      <c r="J23" s="249"/>
      <c r="K23" s="62"/>
      <c r="L23" s="60" t="s">
        <v>9</v>
      </c>
      <c r="M23" s="62"/>
      <c r="N23" s="248">
        <v>3</v>
      </c>
      <c r="O23" s="248"/>
      <c r="P23" s="250" t="e">
        <f>(VLOOKUP(CB23,#REF!,3,FALSE)&amp;"･"&amp;VLOOKUP(CC23,#REF!,3,FALSE))</f>
        <v>#REF!</v>
      </c>
      <c r="Q23" s="250"/>
      <c r="R23" s="250"/>
      <c r="S23" s="250"/>
      <c r="T23" s="250"/>
      <c r="U23" s="250"/>
      <c r="V23" s="250"/>
      <c r="W23" s="250"/>
      <c r="X23" s="62"/>
      <c r="Y23" s="248">
        <v>3</v>
      </c>
      <c r="Z23" s="248"/>
      <c r="AA23" s="249" t="e">
        <f>(VLOOKUP(CD23,#REF!,3,FALSE)&amp;"･"&amp;VLOOKUP(CE23,#REF!,3,FALSE))</f>
        <v>#REF!</v>
      </c>
      <c r="AB23" s="249"/>
      <c r="AC23" s="249"/>
      <c r="AD23" s="249"/>
      <c r="AE23" s="249"/>
      <c r="AF23" s="249"/>
      <c r="AG23" s="249"/>
      <c r="AH23" s="249"/>
      <c r="AI23" s="62"/>
      <c r="AJ23" s="60" t="s">
        <v>9</v>
      </c>
      <c r="AK23" s="62"/>
      <c r="AL23" s="248">
        <v>3</v>
      </c>
      <c r="AM23" s="248"/>
      <c r="AN23" s="250" t="e">
        <f>(VLOOKUP(CF23,#REF!,3,FALSE)&amp;"･"&amp;VLOOKUP(CG23,#REF!,3,FALSE))</f>
        <v>#REF!</v>
      </c>
      <c r="AO23" s="250"/>
      <c r="AP23" s="250"/>
      <c r="AQ23" s="250"/>
      <c r="AR23" s="250"/>
      <c r="AS23" s="250"/>
      <c r="AT23" s="250"/>
      <c r="AU23" s="250"/>
      <c r="BZ23" s="72"/>
      <c r="CA23" s="73"/>
      <c r="CB23" s="74"/>
      <c r="CC23" s="73"/>
      <c r="CD23" s="72"/>
      <c r="CE23" s="73"/>
      <c r="CF23" s="74"/>
      <c r="CG23" s="73"/>
    </row>
    <row r="24" spans="1:47" ht="30" customHeight="1">
      <c r="A24" s="7"/>
      <c r="B24" s="7"/>
      <c r="C24" s="9"/>
      <c r="D24" s="9"/>
      <c r="E24" s="9"/>
      <c r="F24" s="9"/>
      <c r="G24" s="9"/>
      <c r="H24" s="9"/>
      <c r="I24" s="9"/>
      <c r="J24" s="9"/>
      <c r="K24" s="7"/>
      <c r="L24" s="7"/>
      <c r="M24" s="7"/>
      <c r="N24" s="7"/>
      <c r="O24" s="7"/>
      <c r="P24" s="9"/>
      <c r="Q24" s="9"/>
      <c r="R24" s="9"/>
      <c r="S24" s="9"/>
      <c r="T24" s="9"/>
      <c r="U24" s="9"/>
      <c r="V24" s="9"/>
      <c r="W24" s="9"/>
      <c r="X24" s="8"/>
      <c r="Y24" s="7"/>
      <c r="Z24" s="7"/>
      <c r="AA24" s="9"/>
      <c r="AB24" s="9"/>
      <c r="AC24" s="9"/>
      <c r="AD24" s="9"/>
      <c r="AE24" s="9"/>
      <c r="AF24" s="9"/>
      <c r="AG24" s="9"/>
      <c r="AH24" s="9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9"/>
      <c r="AT24" s="9"/>
      <c r="AU24" s="9"/>
    </row>
    <row r="25" spans="1:47" ht="19.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" t="s">
        <v>21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9"/>
      <c r="K26" s="9"/>
      <c r="L26" s="251" t="s">
        <v>6</v>
      </c>
      <c r="M26" s="252"/>
      <c r="N26" s="252"/>
      <c r="O26" s="252"/>
      <c r="P26" s="252"/>
      <c r="Q26" s="252"/>
      <c r="R26" s="252"/>
      <c r="S26" s="252"/>
      <c r="T26" s="252"/>
      <c r="U26" s="253">
        <v>1</v>
      </c>
      <c r="V26" s="253"/>
      <c r="W26" s="253">
        <v>2</v>
      </c>
      <c r="X26" s="253"/>
      <c r="Y26" s="253">
        <v>3</v>
      </c>
      <c r="Z26" s="253"/>
      <c r="AA26" s="253">
        <v>4</v>
      </c>
      <c r="AB26" s="254"/>
      <c r="AC26" s="255" t="s">
        <v>0</v>
      </c>
      <c r="AD26" s="256"/>
      <c r="AE26" s="256"/>
      <c r="AF26" s="256" t="s">
        <v>1</v>
      </c>
      <c r="AG26" s="256"/>
      <c r="AH26" s="265"/>
      <c r="AI26" s="9"/>
      <c r="AJ26" s="9"/>
      <c r="AK26" s="9"/>
      <c r="AL26" s="9"/>
      <c r="AM26" s="9"/>
      <c r="AN26" s="9"/>
      <c r="AO26" s="9"/>
      <c r="AP26" s="12"/>
      <c r="AQ26" s="12"/>
      <c r="AR26" s="12"/>
      <c r="AS26" s="12"/>
      <c r="AT26" s="12"/>
      <c r="AU26" s="12"/>
    </row>
    <row r="27" spans="1:47" ht="34.5" customHeight="1" thickBot="1">
      <c r="A27" s="9"/>
      <c r="B27" s="9"/>
      <c r="C27" s="9"/>
      <c r="D27" s="9"/>
      <c r="E27" s="9"/>
      <c r="F27" s="9"/>
      <c r="G27" s="9"/>
      <c r="H27" s="9"/>
      <c r="I27" s="9"/>
      <c r="J27" s="12"/>
      <c r="K27" s="12"/>
      <c r="L27" s="259" t="s">
        <v>2</v>
      </c>
      <c r="M27" s="260"/>
      <c r="N27" s="260"/>
      <c r="O27" s="260"/>
      <c r="P27" s="260"/>
      <c r="Q27" s="260"/>
      <c r="R27" s="260"/>
      <c r="S27" s="260"/>
      <c r="T27" s="260"/>
      <c r="U27" s="258" t="s">
        <v>22</v>
      </c>
      <c r="V27" s="258"/>
      <c r="W27" s="258" t="s">
        <v>34</v>
      </c>
      <c r="X27" s="258"/>
      <c r="Y27" s="258" t="s">
        <v>39</v>
      </c>
      <c r="Z27" s="258"/>
      <c r="AA27" s="258" t="s">
        <v>36</v>
      </c>
      <c r="AB27" s="258"/>
      <c r="AC27" s="257"/>
      <c r="AD27" s="258"/>
      <c r="AE27" s="258"/>
      <c r="AF27" s="258"/>
      <c r="AG27" s="258"/>
      <c r="AH27" s="266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30" customHeight="1">
      <c r="A28" s="9"/>
      <c r="B28" s="9"/>
      <c r="C28" s="13"/>
      <c r="D28" s="13"/>
      <c r="E28" s="13"/>
      <c r="F28" s="13"/>
      <c r="G28" s="13"/>
      <c r="H28" s="13"/>
      <c r="I28" s="13"/>
      <c r="J28" s="10"/>
      <c r="K28" s="10"/>
      <c r="L28" s="275">
        <v>1</v>
      </c>
      <c r="M28" s="269"/>
      <c r="N28" s="276" t="s">
        <v>25</v>
      </c>
      <c r="O28" s="276"/>
      <c r="P28" s="276"/>
      <c r="Q28" s="276"/>
      <c r="R28" s="276"/>
      <c r="S28" s="276"/>
      <c r="T28" s="276"/>
      <c r="U28" s="285"/>
      <c r="V28" s="285"/>
      <c r="W28" s="269"/>
      <c r="X28" s="269"/>
      <c r="Y28" s="269"/>
      <c r="Z28" s="269"/>
      <c r="AA28" s="269"/>
      <c r="AB28" s="267"/>
      <c r="AC28" s="14"/>
      <c r="AD28" s="15" t="s">
        <v>7</v>
      </c>
      <c r="AE28" s="16" t="s">
        <v>29</v>
      </c>
      <c r="AF28" s="269"/>
      <c r="AG28" s="269"/>
      <c r="AH28" s="270"/>
      <c r="AI28" s="10"/>
      <c r="AJ28" s="10"/>
      <c r="AK28" s="10"/>
      <c r="AL28" s="10"/>
      <c r="AM28" s="10"/>
      <c r="AN28" s="10"/>
      <c r="AO28" s="10"/>
      <c r="AP28" s="17"/>
      <c r="AQ28" s="17"/>
      <c r="AR28" s="17"/>
      <c r="AS28" s="10"/>
      <c r="AT28" s="10"/>
      <c r="AU28" s="10"/>
    </row>
    <row r="29" spans="1:47" ht="30" customHeight="1">
      <c r="A29" s="9"/>
      <c r="B29" s="9"/>
      <c r="C29" s="13"/>
      <c r="D29" s="13"/>
      <c r="E29" s="13"/>
      <c r="F29" s="13"/>
      <c r="G29" s="13"/>
      <c r="H29" s="13"/>
      <c r="I29" s="13"/>
      <c r="J29" s="10"/>
      <c r="K29" s="10"/>
      <c r="L29" s="272">
        <v>2</v>
      </c>
      <c r="M29" s="263"/>
      <c r="N29" s="273" t="s">
        <v>40</v>
      </c>
      <c r="O29" s="273"/>
      <c r="P29" s="273"/>
      <c r="Q29" s="273"/>
      <c r="R29" s="273"/>
      <c r="S29" s="273"/>
      <c r="T29" s="273"/>
      <c r="U29" s="263"/>
      <c r="V29" s="263"/>
      <c r="W29" s="274"/>
      <c r="X29" s="274"/>
      <c r="Y29" s="263"/>
      <c r="Z29" s="263"/>
      <c r="AA29" s="263"/>
      <c r="AB29" s="264"/>
      <c r="AC29" s="18"/>
      <c r="AD29" s="19" t="s">
        <v>7</v>
      </c>
      <c r="AE29" s="20" t="s">
        <v>29</v>
      </c>
      <c r="AF29" s="263"/>
      <c r="AG29" s="263"/>
      <c r="AH29" s="271"/>
      <c r="AI29" s="10"/>
      <c r="AJ29" s="10"/>
      <c r="AK29" s="10"/>
      <c r="AL29" s="10"/>
      <c r="AM29" s="10"/>
      <c r="AN29" s="10"/>
      <c r="AO29" s="10"/>
      <c r="AP29" s="17"/>
      <c r="AQ29" s="17"/>
      <c r="AR29" s="17"/>
      <c r="AS29" s="10"/>
      <c r="AT29" s="10"/>
      <c r="AU29" s="10"/>
    </row>
    <row r="30" spans="1:47" ht="30" customHeight="1">
      <c r="A30" s="9"/>
      <c r="B30" s="9"/>
      <c r="C30" s="13"/>
      <c r="D30" s="13"/>
      <c r="E30" s="13"/>
      <c r="F30" s="13"/>
      <c r="G30" s="13"/>
      <c r="H30" s="13"/>
      <c r="I30" s="13"/>
      <c r="J30" s="10"/>
      <c r="K30" s="10"/>
      <c r="L30" s="272">
        <v>3</v>
      </c>
      <c r="M30" s="263"/>
      <c r="N30" s="273" t="s">
        <v>37</v>
      </c>
      <c r="O30" s="273"/>
      <c r="P30" s="273"/>
      <c r="Q30" s="273"/>
      <c r="R30" s="273"/>
      <c r="S30" s="273"/>
      <c r="T30" s="273"/>
      <c r="U30" s="263"/>
      <c r="V30" s="263"/>
      <c r="W30" s="263"/>
      <c r="X30" s="263"/>
      <c r="Y30" s="274"/>
      <c r="Z30" s="274"/>
      <c r="AA30" s="263"/>
      <c r="AB30" s="264"/>
      <c r="AC30" s="18"/>
      <c r="AD30" s="19" t="s">
        <v>7</v>
      </c>
      <c r="AE30" s="20" t="s">
        <v>29</v>
      </c>
      <c r="AF30" s="263"/>
      <c r="AG30" s="263"/>
      <c r="AH30" s="271"/>
      <c r="AI30" s="10"/>
      <c r="AJ30" s="10"/>
      <c r="AK30" s="10"/>
      <c r="AL30" s="10"/>
      <c r="AM30" s="10"/>
      <c r="AN30" s="10"/>
      <c r="AO30" s="10"/>
      <c r="AP30" s="17"/>
      <c r="AQ30" s="17"/>
      <c r="AR30" s="17"/>
      <c r="AS30" s="10"/>
      <c r="AT30" s="10"/>
      <c r="AU30" s="10"/>
    </row>
    <row r="31" spans="1:47" ht="30" customHeight="1" thickBot="1">
      <c r="A31" s="9"/>
      <c r="B31" s="9"/>
      <c r="C31" s="13"/>
      <c r="D31" s="13"/>
      <c r="E31" s="13"/>
      <c r="F31" s="13"/>
      <c r="G31" s="13"/>
      <c r="H31" s="13"/>
      <c r="I31" s="13"/>
      <c r="J31" s="10"/>
      <c r="K31" s="10"/>
      <c r="L31" s="283">
        <v>4</v>
      </c>
      <c r="M31" s="279"/>
      <c r="N31" s="284" t="s">
        <v>49</v>
      </c>
      <c r="O31" s="284"/>
      <c r="P31" s="284"/>
      <c r="Q31" s="284"/>
      <c r="R31" s="284"/>
      <c r="S31" s="284"/>
      <c r="T31" s="284"/>
      <c r="U31" s="279"/>
      <c r="V31" s="279"/>
      <c r="W31" s="279"/>
      <c r="X31" s="279"/>
      <c r="Y31" s="279"/>
      <c r="Z31" s="279"/>
      <c r="AA31" s="280"/>
      <c r="AB31" s="281"/>
      <c r="AC31" s="21"/>
      <c r="AD31" s="22" t="s">
        <v>7</v>
      </c>
      <c r="AE31" s="23" t="s">
        <v>29</v>
      </c>
      <c r="AF31" s="279"/>
      <c r="AG31" s="279"/>
      <c r="AH31" s="282"/>
      <c r="AI31" s="10"/>
      <c r="AJ31" s="10"/>
      <c r="AK31" s="10"/>
      <c r="AL31" s="10"/>
      <c r="AM31" s="10"/>
      <c r="AN31" s="10"/>
      <c r="AO31" s="10"/>
      <c r="AP31" s="17"/>
      <c r="AQ31" s="17"/>
      <c r="AR31" s="17"/>
      <c r="AS31" s="10"/>
      <c r="AT31" s="10"/>
      <c r="AU31" s="10"/>
    </row>
    <row r="32" spans="1:47" ht="30" customHeight="1">
      <c r="A32" s="9"/>
      <c r="B32" s="9"/>
      <c r="C32" s="13"/>
      <c r="D32" s="13"/>
      <c r="E32" s="13"/>
      <c r="F32" s="13"/>
      <c r="G32" s="13"/>
      <c r="H32" s="13"/>
      <c r="I32" s="13"/>
      <c r="J32" s="10"/>
      <c r="K32" s="10"/>
      <c r="L32" s="9"/>
      <c r="M32" s="9"/>
      <c r="N32" s="13"/>
      <c r="O32" s="13"/>
      <c r="P32" s="13"/>
      <c r="Q32" s="13"/>
      <c r="R32" s="13"/>
      <c r="S32" s="13"/>
      <c r="T32" s="13"/>
      <c r="U32" s="9"/>
      <c r="V32" s="9"/>
      <c r="W32" s="9"/>
      <c r="X32" s="9"/>
      <c r="Y32" s="9"/>
      <c r="Z32" s="9"/>
      <c r="AA32" s="9"/>
      <c r="AB32" s="9"/>
      <c r="AC32" s="24"/>
      <c r="AD32" s="24"/>
      <c r="AE32" s="24"/>
      <c r="AF32" s="9"/>
      <c r="AG32" s="9"/>
      <c r="AH32" s="9"/>
      <c r="AI32" s="10"/>
      <c r="AJ32" s="10"/>
      <c r="AK32" s="10"/>
      <c r="AL32" s="10"/>
      <c r="AM32" s="10"/>
      <c r="AN32" s="10"/>
      <c r="AO32" s="10"/>
      <c r="AP32" s="17"/>
      <c r="AQ32" s="17"/>
      <c r="AR32" s="17"/>
      <c r="AS32" s="10"/>
      <c r="AT32" s="10"/>
      <c r="AU32" s="10"/>
    </row>
    <row r="33" spans="1:47" ht="18.75">
      <c r="A33" s="245" t="s">
        <v>44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</row>
    <row r="34" spans="1:47" ht="18.75">
      <c r="A34" s="245" t="s">
        <v>23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</row>
    <row r="35" spans="1:47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30" customHeight="1">
      <c r="A36" s="1"/>
      <c r="B36" s="1"/>
      <c r="C36" s="1"/>
      <c r="D36" s="1"/>
      <c r="E36" s="1"/>
      <c r="F36" s="1"/>
      <c r="G36" s="1"/>
      <c r="H36" s="1"/>
      <c r="I36" s="1"/>
      <c r="J36" s="245" t="str">
        <f>BZ38</f>
        <v>B1</v>
      </c>
      <c r="K36" s="245"/>
      <c r="L36" s="3" t="s">
        <v>9</v>
      </c>
      <c r="M36" s="245" t="str">
        <f>CB38</f>
        <v>B2</v>
      </c>
      <c r="N36" s="245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4"/>
      <c r="AB36" s="4"/>
      <c r="AC36" s="4"/>
      <c r="AD36" s="4"/>
      <c r="AE36" s="4"/>
      <c r="AF36" s="4"/>
      <c r="AG36" s="4"/>
      <c r="AH36" s="247" t="str">
        <f>CD38</f>
        <v>B3</v>
      </c>
      <c r="AI36" s="247"/>
      <c r="AJ36" s="5" t="s">
        <v>9</v>
      </c>
      <c r="AK36" s="247" t="str">
        <f>CF38</f>
        <v>B4</v>
      </c>
      <c r="AL36" s="247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30" customHeight="1" thickBot="1">
      <c r="A37" s="246" t="e">
        <f>(VLOOKUP(BZ38,#REF!,2,FALSE)&amp;"県")</f>
        <v>#REF!</v>
      </c>
      <c r="B37" s="246"/>
      <c r="C37" s="246"/>
      <c r="D37" s="246"/>
      <c r="E37" s="246"/>
      <c r="F37" s="246"/>
      <c r="G37" s="246"/>
      <c r="H37" s="246"/>
      <c r="I37" s="246"/>
      <c r="J37" s="246"/>
      <c r="K37" s="64"/>
      <c r="L37" s="64"/>
      <c r="M37" s="64"/>
      <c r="N37" s="246" t="e">
        <f>(VLOOKUP(CB38,#REF!,2,FALSE)&amp;"県")</f>
        <v>#REF!</v>
      </c>
      <c r="O37" s="246"/>
      <c r="P37" s="246"/>
      <c r="Q37" s="246"/>
      <c r="R37" s="246"/>
      <c r="S37" s="246"/>
      <c r="T37" s="246"/>
      <c r="U37" s="246"/>
      <c r="V37" s="246"/>
      <c r="W37" s="246"/>
      <c r="X37" s="64"/>
      <c r="Y37" s="246" t="e">
        <f>(VLOOKUP(CD38,#REF!,2,FALSE)&amp;"県")</f>
        <v>#REF!</v>
      </c>
      <c r="Z37" s="246"/>
      <c r="AA37" s="246"/>
      <c r="AB37" s="246"/>
      <c r="AC37" s="246"/>
      <c r="AD37" s="246"/>
      <c r="AE37" s="246"/>
      <c r="AF37" s="246"/>
      <c r="AG37" s="246"/>
      <c r="AH37" s="246"/>
      <c r="AI37" s="64"/>
      <c r="AJ37" s="64"/>
      <c r="AK37" s="64"/>
      <c r="AL37" s="246" t="e">
        <f>(VLOOKUP(CF38,#REF!,2,FALSE)&amp;"県")</f>
        <v>#REF!</v>
      </c>
      <c r="AM37" s="246"/>
      <c r="AN37" s="246"/>
      <c r="AO37" s="246"/>
      <c r="AP37" s="246"/>
      <c r="AQ37" s="246"/>
      <c r="AR37" s="246"/>
      <c r="AS37" s="246"/>
      <c r="AT37" s="246"/>
      <c r="AU37" s="246"/>
    </row>
    <row r="38" spans="1:85" ht="30" customHeight="1" thickBot="1">
      <c r="A38" s="246" t="e">
        <f>VLOOKUP(BZ38,#REF!,3,FALSE)</f>
        <v>#REF!</v>
      </c>
      <c r="B38" s="246"/>
      <c r="C38" s="246"/>
      <c r="D38" s="246"/>
      <c r="E38" s="246"/>
      <c r="F38" s="246"/>
      <c r="G38" s="246"/>
      <c r="H38" s="246"/>
      <c r="I38" s="246"/>
      <c r="J38" s="246"/>
      <c r="K38" s="65"/>
      <c r="L38" s="63" t="s">
        <v>9</v>
      </c>
      <c r="M38" s="65"/>
      <c r="N38" s="246" t="e">
        <f>VLOOKUP(CB38,#REF!,3,FALSE)</f>
        <v>#REF!</v>
      </c>
      <c r="O38" s="246"/>
      <c r="P38" s="246"/>
      <c r="Q38" s="246"/>
      <c r="R38" s="246"/>
      <c r="S38" s="246"/>
      <c r="T38" s="246"/>
      <c r="U38" s="246"/>
      <c r="V38" s="246"/>
      <c r="W38" s="246"/>
      <c r="X38" s="64"/>
      <c r="Y38" s="246" t="e">
        <f>VLOOKUP(CD38,#REF!,3,FALSE)</f>
        <v>#REF!</v>
      </c>
      <c r="Z38" s="246"/>
      <c r="AA38" s="246"/>
      <c r="AB38" s="246"/>
      <c r="AC38" s="246"/>
      <c r="AD38" s="246"/>
      <c r="AE38" s="246"/>
      <c r="AF38" s="246"/>
      <c r="AG38" s="246"/>
      <c r="AH38" s="246"/>
      <c r="AI38" s="65"/>
      <c r="AJ38" s="63" t="s">
        <v>9</v>
      </c>
      <c r="AK38" s="65"/>
      <c r="AL38" s="246" t="e">
        <f>VLOOKUP(CF38,#REF!,3,FALSE)</f>
        <v>#REF!</v>
      </c>
      <c r="AM38" s="246"/>
      <c r="AN38" s="246"/>
      <c r="AO38" s="246"/>
      <c r="AP38" s="246"/>
      <c r="AQ38" s="246"/>
      <c r="AR38" s="246"/>
      <c r="AS38" s="246"/>
      <c r="AT38" s="246"/>
      <c r="AU38" s="246"/>
      <c r="BZ38" s="166" t="s">
        <v>75</v>
      </c>
      <c r="CA38" s="167"/>
      <c r="CB38" s="168" t="s">
        <v>77</v>
      </c>
      <c r="CC38" s="167"/>
      <c r="CD38" s="166" t="s">
        <v>83</v>
      </c>
      <c r="CE38" s="167"/>
      <c r="CF38" s="168" t="s">
        <v>84</v>
      </c>
      <c r="CG38" s="167"/>
    </row>
    <row r="39" spans="1:85" ht="30" customHeight="1">
      <c r="A39" s="248">
        <v>1</v>
      </c>
      <c r="B39" s="248"/>
      <c r="C39" s="249" t="e">
        <f>(VLOOKUP(BZ39,#REF!,3,FALSE)&amp;"･"&amp;VLOOKUP(CA39,#REF!,3,FALSE))</f>
        <v>#REF!</v>
      </c>
      <c r="D39" s="249"/>
      <c r="E39" s="249"/>
      <c r="F39" s="249"/>
      <c r="G39" s="249"/>
      <c r="H39" s="249"/>
      <c r="I39" s="249"/>
      <c r="J39" s="249"/>
      <c r="K39" s="62"/>
      <c r="L39" s="60" t="s">
        <v>9</v>
      </c>
      <c r="M39" s="62"/>
      <c r="N39" s="248">
        <v>1</v>
      </c>
      <c r="O39" s="248"/>
      <c r="P39" s="250" t="e">
        <f>(VLOOKUP(CB39,#REF!,3,FALSE)&amp;"･"&amp;VLOOKUP(CC39,#REF!,3,FALSE))</f>
        <v>#REF!</v>
      </c>
      <c r="Q39" s="250"/>
      <c r="R39" s="250"/>
      <c r="S39" s="250"/>
      <c r="T39" s="250"/>
      <c r="U39" s="250"/>
      <c r="V39" s="250"/>
      <c r="W39" s="250"/>
      <c r="X39" s="62"/>
      <c r="Y39" s="248">
        <v>1</v>
      </c>
      <c r="Z39" s="248"/>
      <c r="AA39" s="249" t="e">
        <f>(VLOOKUP(CD39,#REF!,3,FALSE)&amp;"･"&amp;VLOOKUP(CE39,#REF!,3,FALSE))</f>
        <v>#REF!</v>
      </c>
      <c r="AB39" s="249"/>
      <c r="AC39" s="249"/>
      <c r="AD39" s="249"/>
      <c r="AE39" s="249"/>
      <c r="AF39" s="249"/>
      <c r="AG39" s="249"/>
      <c r="AH39" s="249"/>
      <c r="AI39" s="62"/>
      <c r="AJ39" s="60" t="s">
        <v>9</v>
      </c>
      <c r="AK39" s="62"/>
      <c r="AL39" s="248">
        <v>1</v>
      </c>
      <c r="AM39" s="248"/>
      <c r="AN39" s="250" t="e">
        <f>(VLOOKUP(CF39,#REF!,3,FALSE)&amp;"･"&amp;VLOOKUP(CG39,#REF!,3,FALSE))</f>
        <v>#REF!</v>
      </c>
      <c r="AO39" s="250"/>
      <c r="AP39" s="250"/>
      <c r="AQ39" s="250"/>
      <c r="AR39" s="250"/>
      <c r="AS39" s="250"/>
      <c r="AT39" s="250"/>
      <c r="AU39" s="250"/>
      <c r="BZ39" s="66"/>
      <c r="CA39" s="67"/>
      <c r="CB39" s="68"/>
      <c r="CC39" s="67"/>
      <c r="CD39" s="66"/>
      <c r="CE39" s="67"/>
      <c r="CF39" s="68"/>
      <c r="CG39" s="67"/>
    </row>
    <row r="40" spans="1:85" ht="30" customHeight="1">
      <c r="A40" s="248">
        <v>2</v>
      </c>
      <c r="B40" s="248"/>
      <c r="C40" s="249" t="e">
        <f>(VLOOKUP(BZ40,#REF!,3,FALSE)&amp;"･"&amp;VLOOKUP(CA40,#REF!,3,FALSE))</f>
        <v>#REF!</v>
      </c>
      <c r="D40" s="249"/>
      <c r="E40" s="249"/>
      <c r="F40" s="249"/>
      <c r="G40" s="249"/>
      <c r="H40" s="249"/>
      <c r="I40" s="249"/>
      <c r="J40" s="249"/>
      <c r="K40" s="62"/>
      <c r="L40" s="60" t="s">
        <v>9</v>
      </c>
      <c r="M40" s="62"/>
      <c r="N40" s="248">
        <v>2</v>
      </c>
      <c r="O40" s="248"/>
      <c r="P40" s="250" t="e">
        <f>(VLOOKUP(CB40,#REF!,3,FALSE)&amp;"･"&amp;VLOOKUP(CC40,#REF!,3,FALSE))</f>
        <v>#REF!</v>
      </c>
      <c r="Q40" s="250"/>
      <c r="R40" s="250"/>
      <c r="S40" s="250"/>
      <c r="T40" s="250"/>
      <c r="U40" s="250"/>
      <c r="V40" s="250"/>
      <c r="W40" s="250"/>
      <c r="X40" s="62"/>
      <c r="Y40" s="248">
        <v>2</v>
      </c>
      <c r="Z40" s="248"/>
      <c r="AA40" s="249" t="e">
        <f>(VLOOKUP(CD40,#REF!,3,FALSE)&amp;"･"&amp;VLOOKUP(CE40,#REF!,3,FALSE))</f>
        <v>#REF!</v>
      </c>
      <c r="AB40" s="249"/>
      <c r="AC40" s="249"/>
      <c r="AD40" s="249"/>
      <c r="AE40" s="249"/>
      <c r="AF40" s="249"/>
      <c r="AG40" s="249"/>
      <c r="AH40" s="249"/>
      <c r="AI40" s="62"/>
      <c r="AJ40" s="60" t="s">
        <v>9</v>
      </c>
      <c r="AK40" s="62"/>
      <c r="AL40" s="248">
        <v>2</v>
      </c>
      <c r="AM40" s="248"/>
      <c r="AN40" s="250" t="e">
        <f>(VLOOKUP(CF40,#REF!,3,FALSE)&amp;"･"&amp;VLOOKUP(CG40,#REF!,3,FALSE))</f>
        <v>#REF!</v>
      </c>
      <c r="AO40" s="250"/>
      <c r="AP40" s="250"/>
      <c r="AQ40" s="250"/>
      <c r="AR40" s="250"/>
      <c r="AS40" s="250"/>
      <c r="AT40" s="250"/>
      <c r="AU40" s="250"/>
      <c r="BZ40" s="69"/>
      <c r="CA40" s="70"/>
      <c r="CB40" s="71"/>
      <c r="CC40" s="70"/>
      <c r="CD40" s="69"/>
      <c r="CE40" s="70"/>
      <c r="CF40" s="71"/>
      <c r="CG40" s="70"/>
    </row>
    <row r="41" spans="1:85" ht="30" customHeight="1" thickBot="1">
      <c r="A41" s="248">
        <v>3</v>
      </c>
      <c r="B41" s="248"/>
      <c r="C41" s="249" t="e">
        <f>(VLOOKUP(BZ41,#REF!,3,FALSE)&amp;"･"&amp;VLOOKUP(CA41,#REF!,3,FALSE))</f>
        <v>#REF!</v>
      </c>
      <c r="D41" s="249"/>
      <c r="E41" s="249"/>
      <c r="F41" s="249"/>
      <c r="G41" s="249"/>
      <c r="H41" s="249"/>
      <c r="I41" s="249"/>
      <c r="J41" s="249"/>
      <c r="K41" s="62"/>
      <c r="L41" s="60" t="s">
        <v>9</v>
      </c>
      <c r="M41" s="62"/>
      <c r="N41" s="248">
        <v>3</v>
      </c>
      <c r="O41" s="248"/>
      <c r="P41" s="250" t="e">
        <f>(VLOOKUP(CB41,#REF!,3,FALSE)&amp;"･"&amp;VLOOKUP(CC41,#REF!,3,FALSE))</f>
        <v>#REF!</v>
      </c>
      <c r="Q41" s="250"/>
      <c r="R41" s="250"/>
      <c r="S41" s="250"/>
      <c r="T41" s="250"/>
      <c r="U41" s="250"/>
      <c r="V41" s="250"/>
      <c r="W41" s="250"/>
      <c r="X41" s="62"/>
      <c r="Y41" s="248">
        <v>3</v>
      </c>
      <c r="Z41" s="248"/>
      <c r="AA41" s="249" t="e">
        <f>(VLOOKUP(CD41,#REF!,3,FALSE)&amp;"･"&amp;VLOOKUP(CE41,#REF!,3,FALSE))</f>
        <v>#REF!</v>
      </c>
      <c r="AB41" s="249"/>
      <c r="AC41" s="249"/>
      <c r="AD41" s="249"/>
      <c r="AE41" s="249"/>
      <c r="AF41" s="249"/>
      <c r="AG41" s="249"/>
      <c r="AH41" s="249"/>
      <c r="AI41" s="62"/>
      <c r="AJ41" s="60" t="s">
        <v>9</v>
      </c>
      <c r="AK41" s="62"/>
      <c r="AL41" s="248">
        <v>3</v>
      </c>
      <c r="AM41" s="248"/>
      <c r="AN41" s="250" t="e">
        <f>(VLOOKUP(CF41,#REF!,3,FALSE)&amp;"･"&amp;VLOOKUP(CG41,#REF!,3,FALSE))</f>
        <v>#REF!</v>
      </c>
      <c r="AO41" s="250"/>
      <c r="AP41" s="250"/>
      <c r="AQ41" s="250"/>
      <c r="AR41" s="250"/>
      <c r="AS41" s="250"/>
      <c r="AT41" s="250"/>
      <c r="AU41" s="250"/>
      <c r="BZ41" s="72"/>
      <c r="CA41" s="73"/>
      <c r="CB41" s="74"/>
      <c r="CC41" s="73"/>
      <c r="CD41" s="72"/>
      <c r="CE41" s="73"/>
      <c r="CF41" s="74"/>
      <c r="CG41" s="73"/>
    </row>
    <row r="42" spans="1:47" ht="30" customHeight="1">
      <c r="A42" s="7"/>
      <c r="B42" s="7"/>
      <c r="C42" s="9"/>
      <c r="D42" s="9"/>
      <c r="E42" s="9"/>
      <c r="F42" s="9"/>
      <c r="G42" s="9"/>
      <c r="H42" s="9"/>
      <c r="I42" s="9"/>
      <c r="J42" s="9"/>
      <c r="K42" s="7"/>
      <c r="L42" s="7"/>
      <c r="M42" s="7"/>
      <c r="N42" s="7"/>
      <c r="O42" s="7"/>
      <c r="P42" s="9"/>
      <c r="Q42" s="9"/>
      <c r="R42" s="9"/>
      <c r="S42" s="9"/>
      <c r="T42" s="9"/>
      <c r="U42" s="9"/>
      <c r="V42" s="9"/>
      <c r="W42" s="9"/>
      <c r="X42" s="8"/>
      <c r="Y42" s="7"/>
      <c r="Z42" s="7"/>
      <c r="AA42" s="9"/>
      <c r="AB42" s="9"/>
      <c r="AC42" s="9"/>
      <c r="AD42" s="9"/>
      <c r="AE42" s="9"/>
      <c r="AF42" s="9"/>
      <c r="AG42" s="9"/>
      <c r="AH42" s="9"/>
      <c r="AI42" s="7"/>
      <c r="AJ42" s="7"/>
      <c r="AK42" s="7"/>
      <c r="AL42" s="7"/>
      <c r="AM42" s="7"/>
      <c r="AN42" s="9"/>
      <c r="AO42" s="9"/>
      <c r="AP42" s="9"/>
      <c r="AQ42" s="9"/>
      <c r="AR42" s="9"/>
      <c r="AS42" s="9"/>
      <c r="AT42" s="9"/>
      <c r="AU42" s="9"/>
    </row>
    <row r="43" spans="1:47" ht="30" customHeight="1">
      <c r="A43" s="1"/>
      <c r="B43" s="1"/>
      <c r="C43" s="1"/>
      <c r="D43" s="1"/>
      <c r="E43" s="1"/>
      <c r="F43" s="1"/>
      <c r="G43" s="1"/>
      <c r="H43" s="1"/>
      <c r="I43" s="1"/>
      <c r="J43" s="245" t="str">
        <f>BZ45</f>
        <v>B1</v>
      </c>
      <c r="K43" s="245"/>
      <c r="L43" s="3" t="s">
        <v>9</v>
      </c>
      <c r="M43" s="245" t="str">
        <f>CB45</f>
        <v>B3</v>
      </c>
      <c r="N43" s="245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4"/>
      <c r="AB43" s="4"/>
      <c r="AC43" s="4"/>
      <c r="AD43" s="4"/>
      <c r="AE43" s="4"/>
      <c r="AF43" s="4"/>
      <c r="AG43" s="4"/>
      <c r="AH43" s="247" t="str">
        <f>CD45</f>
        <v>B2</v>
      </c>
      <c r="AI43" s="247"/>
      <c r="AJ43" s="5" t="s">
        <v>9</v>
      </c>
      <c r="AK43" s="247" t="str">
        <f>CF45</f>
        <v>B4</v>
      </c>
      <c r="AL43" s="247"/>
      <c r="AM43" s="4"/>
      <c r="AN43" s="4"/>
      <c r="AO43" s="4"/>
      <c r="AP43" s="4"/>
      <c r="AQ43" s="4"/>
      <c r="AR43" s="4"/>
      <c r="AS43" s="4"/>
      <c r="AT43" s="4"/>
      <c r="AU43" s="4"/>
    </row>
    <row r="44" spans="1:85" ht="30" customHeight="1" thickBot="1">
      <c r="A44" s="246" t="e">
        <f>(VLOOKUP(BZ45,#REF!,2,FALSE)&amp;"県")</f>
        <v>#REF!</v>
      </c>
      <c r="B44" s="246"/>
      <c r="C44" s="246"/>
      <c r="D44" s="246"/>
      <c r="E44" s="246"/>
      <c r="F44" s="246"/>
      <c r="G44" s="246"/>
      <c r="H44" s="246"/>
      <c r="I44" s="246"/>
      <c r="J44" s="246"/>
      <c r="K44" s="64"/>
      <c r="L44" s="64"/>
      <c r="M44" s="64"/>
      <c r="N44" s="246" t="e">
        <f>(VLOOKUP(CB45,#REF!,2,FALSE)&amp;"県")</f>
        <v>#REF!</v>
      </c>
      <c r="O44" s="246"/>
      <c r="P44" s="246"/>
      <c r="Q44" s="246"/>
      <c r="R44" s="246"/>
      <c r="S44" s="246"/>
      <c r="T44" s="246"/>
      <c r="U44" s="246"/>
      <c r="V44" s="246"/>
      <c r="W44" s="246"/>
      <c r="X44" s="64"/>
      <c r="Y44" s="246" t="e">
        <f>(VLOOKUP(CD45,#REF!,2,FALSE)&amp;"県")</f>
        <v>#REF!</v>
      </c>
      <c r="Z44" s="246"/>
      <c r="AA44" s="246"/>
      <c r="AB44" s="246"/>
      <c r="AC44" s="246"/>
      <c r="AD44" s="246"/>
      <c r="AE44" s="246"/>
      <c r="AF44" s="246"/>
      <c r="AG44" s="246"/>
      <c r="AH44" s="246"/>
      <c r="AI44" s="64"/>
      <c r="AJ44" s="64"/>
      <c r="AK44" s="64"/>
      <c r="AL44" s="246" t="e">
        <f>(VLOOKUP(CF45,#REF!,2,FALSE)&amp;"県")</f>
        <v>#REF!</v>
      </c>
      <c r="AM44" s="246"/>
      <c r="AN44" s="246"/>
      <c r="AO44" s="246"/>
      <c r="AP44" s="246"/>
      <c r="AQ44" s="246"/>
      <c r="AR44" s="246"/>
      <c r="AS44" s="246"/>
      <c r="AT44" s="246"/>
      <c r="AU44" s="246"/>
      <c r="BZ44" s="63"/>
      <c r="CA44" s="63"/>
      <c r="CB44" s="63"/>
      <c r="CC44" s="63"/>
      <c r="CD44" s="63"/>
      <c r="CE44" s="63"/>
      <c r="CF44" s="63"/>
      <c r="CG44" s="63"/>
    </row>
    <row r="45" spans="1:85" ht="30" customHeight="1" thickBot="1">
      <c r="A45" s="246" t="e">
        <f>VLOOKUP(BZ45,#REF!,3,FALSE)</f>
        <v>#REF!</v>
      </c>
      <c r="B45" s="246"/>
      <c r="C45" s="246"/>
      <c r="D45" s="246"/>
      <c r="E45" s="246"/>
      <c r="F45" s="246"/>
      <c r="G45" s="246"/>
      <c r="H45" s="246"/>
      <c r="I45" s="246"/>
      <c r="J45" s="246"/>
      <c r="K45" s="65"/>
      <c r="L45" s="63" t="s">
        <v>9</v>
      </c>
      <c r="M45" s="65"/>
      <c r="N45" s="246" t="e">
        <f>VLOOKUP(CB45,#REF!,3,FALSE)</f>
        <v>#REF!</v>
      </c>
      <c r="O45" s="246"/>
      <c r="P45" s="246"/>
      <c r="Q45" s="246"/>
      <c r="R45" s="246"/>
      <c r="S45" s="246"/>
      <c r="T45" s="246"/>
      <c r="U45" s="246"/>
      <c r="V45" s="246"/>
      <c r="W45" s="246"/>
      <c r="X45" s="64"/>
      <c r="Y45" s="246" t="e">
        <f>VLOOKUP(CD45,#REF!,3,FALSE)</f>
        <v>#REF!</v>
      </c>
      <c r="Z45" s="246"/>
      <c r="AA45" s="246"/>
      <c r="AB45" s="246"/>
      <c r="AC45" s="246"/>
      <c r="AD45" s="246"/>
      <c r="AE45" s="246"/>
      <c r="AF45" s="246"/>
      <c r="AG45" s="246"/>
      <c r="AH45" s="246"/>
      <c r="AI45" s="65"/>
      <c r="AJ45" s="63" t="s">
        <v>9</v>
      </c>
      <c r="AK45" s="65"/>
      <c r="AL45" s="246" t="e">
        <f>VLOOKUP(CF45,#REF!,3,FALSE)</f>
        <v>#REF!</v>
      </c>
      <c r="AM45" s="246"/>
      <c r="AN45" s="246"/>
      <c r="AO45" s="246"/>
      <c r="AP45" s="246"/>
      <c r="AQ45" s="246"/>
      <c r="AR45" s="246"/>
      <c r="AS45" s="246"/>
      <c r="AT45" s="246"/>
      <c r="AU45" s="246"/>
      <c r="BZ45" s="166" t="s">
        <v>75</v>
      </c>
      <c r="CA45" s="167"/>
      <c r="CB45" s="168" t="s">
        <v>83</v>
      </c>
      <c r="CC45" s="167"/>
      <c r="CD45" s="166" t="s">
        <v>77</v>
      </c>
      <c r="CE45" s="167"/>
      <c r="CF45" s="168" t="s">
        <v>84</v>
      </c>
      <c r="CG45" s="167"/>
    </row>
    <row r="46" spans="1:85" ht="30" customHeight="1">
      <c r="A46" s="248">
        <v>1</v>
      </c>
      <c r="B46" s="248"/>
      <c r="C46" s="249" t="e">
        <f>(VLOOKUP(BZ46,#REF!,3,FALSE)&amp;"･"&amp;VLOOKUP(CA46,#REF!,3,FALSE))</f>
        <v>#REF!</v>
      </c>
      <c r="D46" s="249"/>
      <c r="E46" s="249"/>
      <c r="F46" s="249"/>
      <c r="G46" s="249"/>
      <c r="H46" s="249"/>
      <c r="I46" s="249"/>
      <c r="J46" s="249"/>
      <c r="K46" s="62"/>
      <c r="L46" s="60" t="s">
        <v>9</v>
      </c>
      <c r="M46" s="62"/>
      <c r="N46" s="248">
        <v>1</v>
      </c>
      <c r="O46" s="248"/>
      <c r="P46" s="250" t="e">
        <f>(VLOOKUP(CB46,#REF!,3,FALSE)&amp;"･"&amp;VLOOKUP(CC46,#REF!,3,FALSE))</f>
        <v>#REF!</v>
      </c>
      <c r="Q46" s="250"/>
      <c r="R46" s="250"/>
      <c r="S46" s="250"/>
      <c r="T46" s="250"/>
      <c r="U46" s="250"/>
      <c r="V46" s="250"/>
      <c r="W46" s="250"/>
      <c r="X46" s="62"/>
      <c r="Y46" s="248">
        <v>1</v>
      </c>
      <c r="Z46" s="248"/>
      <c r="AA46" s="249" t="e">
        <f>(VLOOKUP(CD46,#REF!,3,FALSE)&amp;"･"&amp;VLOOKUP(CE46,#REF!,3,FALSE))</f>
        <v>#REF!</v>
      </c>
      <c r="AB46" s="249"/>
      <c r="AC46" s="249"/>
      <c r="AD46" s="249"/>
      <c r="AE46" s="249"/>
      <c r="AF46" s="249"/>
      <c r="AG46" s="249"/>
      <c r="AH46" s="249"/>
      <c r="AI46" s="62"/>
      <c r="AJ46" s="60" t="s">
        <v>9</v>
      </c>
      <c r="AK46" s="62"/>
      <c r="AL46" s="248">
        <v>1</v>
      </c>
      <c r="AM46" s="248"/>
      <c r="AN46" s="250" t="e">
        <f>(VLOOKUP(CF46,#REF!,3,FALSE)&amp;"･"&amp;VLOOKUP(CG46,#REF!,3,FALSE))</f>
        <v>#REF!</v>
      </c>
      <c r="AO46" s="250"/>
      <c r="AP46" s="250"/>
      <c r="AQ46" s="250"/>
      <c r="AR46" s="250"/>
      <c r="AS46" s="250"/>
      <c r="AT46" s="250"/>
      <c r="AU46" s="250"/>
      <c r="BZ46" s="66"/>
      <c r="CA46" s="67"/>
      <c r="CB46" s="68"/>
      <c r="CC46" s="67"/>
      <c r="CD46" s="66"/>
      <c r="CE46" s="67"/>
      <c r="CF46" s="68"/>
      <c r="CG46" s="67"/>
    </row>
    <row r="47" spans="1:85" ht="30" customHeight="1">
      <c r="A47" s="248">
        <v>2</v>
      </c>
      <c r="B47" s="248"/>
      <c r="C47" s="249" t="e">
        <f>(VLOOKUP(BZ47,#REF!,3,FALSE)&amp;"･"&amp;VLOOKUP(CA47,#REF!,3,FALSE))</f>
        <v>#REF!</v>
      </c>
      <c r="D47" s="249"/>
      <c r="E47" s="249"/>
      <c r="F47" s="249"/>
      <c r="G47" s="249"/>
      <c r="H47" s="249"/>
      <c r="I47" s="249"/>
      <c r="J47" s="249"/>
      <c r="K47" s="62"/>
      <c r="L47" s="60" t="s">
        <v>9</v>
      </c>
      <c r="M47" s="62"/>
      <c r="N47" s="248">
        <v>2</v>
      </c>
      <c r="O47" s="248"/>
      <c r="P47" s="250" t="e">
        <f>(VLOOKUP(CB47,#REF!,3,FALSE)&amp;"･"&amp;VLOOKUP(CC47,#REF!,3,FALSE))</f>
        <v>#REF!</v>
      </c>
      <c r="Q47" s="250"/>
      <c r="R47" s="250"/>
      <c r="S47" s="250"/>
      <c r="T47" s="250"/>
      <c r="U47" s="250"/>
      <c r="V47" s="250"/>
      <c r="W47" s="250"/>
      <c r="X47" s="62"/>
      <c r="Y47" s="248">
        <v>2</v>
      </c>
      <c r="Z47" s="248"/>
      <c r="AA47" s="249" t="e">
        <f>(VLOOKUP(CD47,#REF!,3,FALSE)&amp;"･"&amp;VLOOKUP(CE47,#REF!,3,FALSE))</f>
        <v>#REF!</v>
      </c>
      <c r="AB47" s="249"/>
      <c r="AC47" s="249"/>
      <c r="AD47" s="249"/>
      <c r="AE47" s="249"/>
      <c r="AF47" s="249"/>
      <c r="AG47" s="249"/>
      <c r="AH47" s="249"/>
      <c r="AI47" s="62"/>
      <c r="AJ47" s="60" t="s">
        <v>9</v>
      </c>
      <c r="AK47" s="62"/>
      <c r="AL47" s="248">
        <v>2</v>
      </c>
      <c r="AM47" s="248"/>
      <c r="AN47" s="250" t="e">
        <f>(VLOOKUP(CF47,#REF!,3,FALSE)&amp;"･"&amp;VLOOKUP(CG47,#REF!,3,FALSE))</f>
        <v>#REF!</v>
      </c>
      <c r="AO47" s="250"/>
      <c r="AP47" s="250"/>
      <c r="AQ47" s="250"/>
      <c r="AR47" s="250"/>
      <c r="AS47" s="250"/>
      <c r="AT47" s="250"/>
      <c r="AU47" s="250"/>
      <c r="BZ47" s="69"/>
      <c r="CA47" s="70"/>
      <c r="CB47" s="71"/>
      <c r="CC47" s="70"/>
      <c r="CD47" s="69"/>
      <c r="CE47" s="70"/>
      <c r="CF47" s="71"/>
      <c r="CG47" s="70"/>
    </row>
    <row r="48" spans="1:85" ht="30" customHeight="1" thickBot="1">
      <c r="A48" s="248">
        <v>3</v>
      </c>
      <c r="B48" s="248"/>
      <c r="C48" s="249" t="e">
        <f>(VLOOKUP(BZ48,#REF!,3,FALSE)&amp;"･"&amp;VLOOKUP(CA48,#REF!,3,FALSE))</f>
        <v>#REF!</v>
      </c>
      <c r="D48" s="249"/>
      <c r="E48" s="249"/>
      <c r="F48" s="249"/>
      <c r="G48" s="249"/>
      <c r="H48" s="249"/>
      <c r="I48" s="249"/>
      <c r="J48" s="249"/>
      <c r="K48" s="62"/>
      <c r="L48" s="60" t="s">
        <v>9</v>
      </c>
      <c r="M48" s="62"/>
      <c r="N48" s="248">
        <v>3</v>
      </c>
      <c r="O48" s="248"/>
      <c r="P48" s="250" t="e">
        <f>(VLOOKUP(CB48,#REF!,3,FALSE)&amp;"･"&amp;VLOOKUP(CC48,#REF!,3,FALSE))</f>
        <v>#REF!</v>
      </c>
      <c r="Q48" s="250"/>
      <c r="R48" s="250"/>
      <c r="S48" s="250"/>
      <c r="T48" s="250"/>
      <c r="U48" s="250"/>
      <c r="V48" s="250"/>
      <c r="W48" s="250"/>
      <c r="X48" s="62"/>
      <c r="Y48" s="248">
        <v>3</v>
      </c>
      <c r="Z48" s="248"/>
      <c r="AA48" s="249" t="e">
        <f>(VLOOKUP(CD48,#REF!,3,FALSE)&amp;"･"&amp;VLOOKUP(CE48,#REF!,3,FALSE))</f>
        <v>#REF!</v>
      </c>
      <c r="AB48" s="249"/>
      <c r="AC48" s="249"/>
      <c r="AD48" s="249"/>
      <c r="AE48" s="249"/>
      <c r="AF48" s="249"/>
      <c r="AG48" s="249"/>
      <c r="AH48" s="249"/>
      <c r="AI48" s="62"/>
      <c r="AJ48" s="60" t="s">
        <v>9</v>
      </c>
      <c r="AK48" s="62"/>
      <c r="AL48" s="248">
        <v>3</v>
      </c>
      <c r="AM48" s="248"/>
      <c r="AN48" s="250" t="e">
        <f>(VLOOKUP(CF48,#REF!,3,FALSE)&amp;"･"&amp;VLOOKUP(CG48,#REF!,3,FALSE))</f>
        <v>#REF!</v>
      </c>
      <c r="AO48" s="250"/>
      <c r="AP48" s="250"/>
      <c r="AQ48" s="250"/>
      <c r="AR48" s="250"/>
      <c r="AS48" s="250"/>
      <c r="AT48" s="250"/>
      <c r="AU48" s="250"/>
      <c r="BZ48" s="72"/>
      <c r="CA48" s="73"/>
      <c r="CB48" s="74"/>
      <c r="CC48" s="73"/>
      <c r="CD48" s="72"/>
      <c r="CE48" s="73"/>
      <c r="CF48" s="74"/>
      <c r="CG48" s="73"/>
    </row>
    <row r="49" spans="1:47" ht="30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K49" s="7"/>
      <c r="L49" s="7"/>
      <c r="M49" s="7"/>
      <c r="N49" s="7"/>
      <c r="O49" s="7"/>
      <c r="P49" s="9"/>
      <c r="Q49" s="9"/>
      <c r="R49" s="9"/>
      <c r="S49" s="9"/>
      <c r="T49" s="9"/>
      <c r="U49" s="9"/>
      <c r="V49" s="9"/>
      <c r="W49" s="9"/>
      <c r="X49" s="8"/>
      <c r="Y49" s="7"/>
      <c r="Z49" s="7"/>
      <c r="AA49" s="9"/>
      <c r="AB49" s="9"/>
      <c r="AC49" s="9"/>
      <c r="AD49" s="9"/>
      <c r="AE49" s="9"/>
      <c r="AF49" s="9"/>
      <c r="AG49" s="9"/>
      <c r="AH49" s="9"/>
      <c r="AI49" s="7"/>
      <c r="AJ49" s="7"/>
      <c r="AK49" s="7"/>
      <c r="AL49" s="7"/>
      <c r="AM49" s="7"/>
      <c r="AN49" s="9"/>
      <c r="AO49" s="9"/>
      <c r="AP49" s="9"/>
      <c r="AQ49" s="9"/>
      <c r="AR49" s="9"/>
      <c r="AS49" s="9"/>
      <c r="AT49" s="9"/>
      <c r="AU49" s="9"/>
    </row>
    <row r="50" spans="1:47" ht="30" customHeight="1">
      <c r="A50" s="1"/>
      <c r="B50" s="1"/>
      <c r="C50" s="1"/>
      <c r="D50" s="1"/>
      <c r="E50" s="1"/>
      <c r="F50" s="1"/>
      <c r="G50" s="1"/>
      <c r="H50" s="1"/>
      <c r="I50" s="1"/>
      <c r="J50" s="245" t="str">
        <f>BZ52</f>
        <v>B1</v>
      </c>
      <c r="K50" s="245"/>
      <c r="L50" s="3" t="s">
        <v>9</v>
      </c>
      <c r="M50" s="245" t="str">
        <f>CB52</f>
        <v>B4</v>
      </c>
      <c r="N50" s="245"/>
      <c r="O50" s="1"/>
      <c r="P50" s="1"/>
      <c r="Q50" s="1"/>
      <c r="R50" s="1"/>
      <c r="S50" s="1"/>
      <c r="T50" s="1"/>
      <c r="U50" s="1"/>
      <c r="V50" s="1"/>
      <c r="W50" s="1"/>
      <c r="X50" s="1"/>
      <c r="Y50" s="4"/>
      <c r="Z50" s="4"/>
      <c r="AA50" s="4"/>
      <c r="AB50" s="4"/>
      <c r="AC50" s="4"/>
      <c r="AD50" s="4"/>
      <c r="AE50" s="4"/>
      <c r="AF50" s="4"/>
      <c r="AG50" s="4"/>
      <c r="AH50" s="247" t="str">
        <f>CD52</f>
        <v>B2</v>
      </c>
      <c r="AI50" s="247"/>
      <c r="AJ50" s="5" t="s">
        <v>9</v>
      </c>
      <c r="AK50" s="247" t="str">
        <f>CF52</f>
        <v>B3</v>
      </c>
      <c r="AL50" s="247"/>
      <c r="AM50" s="4"/>
      <c r="AN50" s="4"/>
      <c r="AO50" s="4"/>
      <c r="AP50" s="4"/>
      <c r="AQ50" s="4"/>
      <c r="AR50" s="4"/>
      <c r="AS50" s="4"/>
      <c r="AT50" s="4"/>
      <c r="AU50" s="4"/>
    </row>
    <row r="51" spans="1:85" ht="30" customHeight="1" thickBot="1">
      <c r="A51" s="246" t="e">
        <f>(VLOOKUP(BZ52,#REF!,2,FALSE)&amp;"県")</f>
        <v>#REF!</v>
      </c>
      <c r="B51" s="246"/>
      <c r="C51" s="246"/>
      <c r="D51" s="246"/>
      <c r="E51" s="246"/>
      <c r="F51" s="246"/>
      <c r="G51" s="246"/>
      <c r="H51" s="246"/>
      <c r="I51" s="246"/>
      <c r="J51" s="246"/>
      <c r="K51" s="64"/>
      <c r="L51" s="64"/>
      <c r="M51" s="64"/>
      <c r="N51" s="246" t="e">
        <f>(VLOOKUP(CB52,#REF!,2,FALSE)&amp;"県")</f>
        <v>#REF!</v>
      </c>
      <c r="O51" s="246"/>
      <c r="P51" s="246"/>
      <c r="Q51" s="246"/>
      <c r="R51" s="246"/>
      <c r="S51" s="246"/>
      <c r="T51" s="246"/>
      <c r="U51" s="246"/>
      <c r="V51" s="246"/>
      <c r="W51" s="246"/>
      <c r="X51" s="64"/>
      <c r="Y51" s="246" t="e">
        <f>(VLOOKUP(CD52,#REF!,2,FALSE)&amp;"県")</f>
        <v>#REF!</v>
      </c>
      <c r="Z51" s="246"/>
      <c r="AA51" s="246"/>
      <c r="AB51" s="246"/>
      <c r="AC51" s="246"/>
      <c r="AD51" s="246"/>
      <c r="AE51" s="246"/>
      <c r="AF51" s="246"/>
      <c r="AG51" s="246"/>
      <c r="AH51" s="246"/>
      <c r="AI51" s="64"/>
      <c r="AJ51" s="64"/>
      <c r="AK51" s="64"/>
      <c r="AL51" s="246" t="e">
        <f>(VLOOKUP(CF52,#REF!,2,FALSE)&amp;"県")</f>
        <v>#REF!</v>
      </c>
      <c r="AM51" s="246"/>
      <c r="AN51" s="246"/>
      <c r="AO51" s="246"/>
      <c r="AP51" s="246"/>
      <c r="AQ51" s="246"/>
      <c r="AR51" s="246"/>
      <c r="AS51" s="246"/>
      <c r="AT51" s="246"/>
      <c r="AU51" s="246"/>
      <c r="BZ51" s="63"/>
      <c r="CA51" s="63"/>
      <c r="CB51" s="63"/>
      <c r="CC51" s="63"/>
      <c r="CD51" s="63"/>
      <c r="CE51" s="63"/>
      <c r="CF51" s="63"/>
      <c r="CG51" s="63"/>
    </row>
    <row r="52" spans="1:85" ht="30" customHeight="1" thickBot="1">
      <c r="A52" s="246" t="e">
        <f>VLOOKUP(BZ52,#REF!,3,FALSE)</f>
        <v>#REF!</v>
      </c>
      <c r="B52" s="246"/>
      <c r="C52" s="246"/>
      <c r="D52" s="246"/>
      <c r="E52" s="246"/>
      <c r="F52" s="246"/>
      <c r="G52" s="246"/>
      <c r="H52" s="246"/>
      <c r="I52" s="246"/>
      <c r="J52" s="246"/>
      <c r="K52" s="65"/>
      <c r="L52" s="63" t="s">
        <v>9</v>
      </c>
      <c r="M52" s="65"/>
      <c r="N52" s="246" t="e">
        <f>VLOOKUP(CB52,#REF!,3,FALSE)</f>
        <v>#REF!</v>
      </c>
      <c r="O52" s="246"/>
      <c r="P52" s="246"/>
      <c r="Q52" s="246"/>
      <c r="R52" s="246"/>
      <c r="S52" s="246"/>
      <c r="T52" s="246"/>
      <c r="U52" s="246"/>
      <c r="V52" s="246"/>
      <c r="W52" s="246"/>
      <c r="X52" s="64"/>
      <c r="Y52" s="246" t="e">
        <f>VLOOKUP(CD52,#REF!,3,FALSE)</f>
        <v>#REF!</v>
      </c>
      <c r="Z52" s="246"/>
      <c r="AA52" s="246"/>
      <c r="AB52" s="246"/>
      <c r="AC52" s="246"/>
      <c r="AD52" s="246"/>
      <c r="AE52" s="246"/>
      <c r="AF52" s="246"/>
      <c r="AG52" s="246"/>
      <c r="AH52" s="246"/>
      <c r="AI52" s="65"/>
      <c r="AJ52" s="63" t="s">
        <v>9</v>
      </c>
      <c r="AK52" s="65"/>
      <c r="AL52" s="246" t="e">
        <f>VLOOKUP(CF52,#REF!,3,FALSE)</f>
        <v>#REF!</v>
      </c>
      <c r="AM52" s="246"/>
      <c r="AN52" s="246"/>
      <c r="AO52" s="246"/>
      <c r="AP52" s="246"/>
      <c r="AQ52" s="246"/>
      <c r="AR52" s="246"/>
      <c r="AS52" s="246"/>
      <c r="AT52" s="246"/>
      <c r="AU52" s="246"/>
      <c r="BZ52" s="166" t="s">
        <v>75</v>
      </c>
      <c r="CA52" s="167"/>
      <c r="CB52" s="168" t="s">
        <v>84</v>
      </c>
      <c r="CC52" s="167"/>
      <c r="CD52" s="166" t="s">
        <v>77</v>
      </c>
      <c r="CE52" s="167"/>
      <c r="CF52" s="168" t="s">
        <v>83</v>
      </c>
      <c r="CG52" s="167"/>
    </row>
    <row r="53" spans="1:85" ht="30" customHeight="1">
      <c r="A53" s="248">
        <v>1</v>
      </c>
      <c r="B53" s="248"/>
      <c r="C53" s="249" t="e">
        <f>(VLOOKUP(BZ53,#REF!,3,FALSE)&amp;"･"&amp;VLOOKUP(CA53,#REF!,3,FALSE))</f>
        <v>#REF!</v>
      </c>
      <c r="D53" s="249"/>
      <c r="E53" s="249"/>
      <c r="F53" s="249"/>
      <c r="G53" s="249"/>
      <c r="H53" s="249"/>
      <c r="I53" s="249"/>
      <c r="J53" s="249"/>
      <c r="K53" s="62"/>
      <c r="L53" s="60" t="s">
        <v>9</v>
      </c>
      <c r="M53" s="62"/>
      <c r="N53" s="248">
        <v>1</v>
      </c>
      <c r="O53" s="248"/>
      <c r="P53" s="250" t="e">
        <f>(VLOOKUP(CB53,#REF!,3,FALSE)&amp;"･"&amp;VLOOKUP(CC53,#REF!,3,FALSE))</f>
        <v>#REF!</v>
      </c>
      <c r="Q53" s="250"/>
      <c r="R53" s="250"/>
      <c r="S53" s="250"/>
      <c r="T53" s="250"/>
      <c r="U53" s="250"/>
      <c r="V53" s="250"/>
      <c r="W53" s="250"/>
      <c r="X53" s="62"/>
      <c r="Y53" s="248">
        <v>1</v>
      </c>
      <c r="Z53" s="248"/>
      <c r="AA53" s="249" t="e">
        <f>(VLOOKUP(CD53,#REF!,3,FALSE)&amp;"･"&amp;VLOOKUP(CE53,#REF!,3,FALSE))</f>
        <v>#REF!</v>
      </c>
      <c r="AB53" s="249"/>
      <c r="AC53" s="249"/>
      <c r="AD53" s="249"/>
      <c r="AE53" s="249"/>
      <c r="AF53" s="249"/>
      <c r="AG53" s="249"/>
      <c r="AH53" s="249"/>
      <c r="AI53" s="62"/>
      <c r="AJ53" s="60" t="s">
        <v>9</v>
      </c>
      <c r="AK53" s="62"/>
      <c r="AL53" s="248">
        <v>1</v>
      </c>
      <c r="AM53" s="248"/>
      <c r="AN53" s="250" t="e">
        <f>(VLOOKUP(CF53,#REF!,3,FALSE)&amp;"･"&amp;VLOOKUP(CG53,#REF!,3,FALSE))</f>
        <v>#REF!</v>
      </c>
      <c r="AO53" s="250"/>
      <c r="AP53" s="250"/>
      <c r="AQ53" s="250"/>
      <c r="AR53" s="250"/>
      <c r="AS53" s="250"/>
      <c r="AT53" s="250"/>
      <c r="AU53" s="250"/>
      <c r="BZ53" s="50"/>
      <c r="CA53" s="51"/>
      <c r="CB53" s="52"/>
      <c r="CC53" s="51"/>
      <c r="CD53" s="50"/>
      <c r="CE53" s="51"/>
      <c r="CF53" s="52"/>
      <c r="CG53" s="51"/>
    </row>
    <row r="54" spans="1:85" ht="30" customHeight="1">
      <c r="A54" s="248">
        <v>2</v>
      </c>
      <c r="B54" s="248"/>
      <c r="C54" s="249" t="e">
        <f>(VLOOKUP(BZ54,#REF!,3,FALSE)&amp;"･"&amp;VLOOKUP(CA54,#REF!,3,FALSE))</f>
        <v>#REF!</v>
      </c>
      <c r="D54" s="249"/>
      <c r="E54" s="249"/>
      <c r="F54" s="249"/>
      <c r="G54" s="249"/>
      <c r="H54" s="249"/>
      <c r="I54" s="249"/>
      <c r="J54" s="249"/>
      <c r="K54" s="62"/>
      <c r="L54" s="60" t="s">
        <v>9</v>
      </c>
      <c r="M54" s="62"/>
      <c r="N54" s="248">
        <v>2</v>
      </c>
      <c r="O54" s="248"/>
      <c r="P54" s="250" t="e">
        <f>(VLOOKUP(CB54,#REF!,3,FALSE)&amp;"･"&amp;VLOOKUP(CC54,#REF!,3,FALSE))</f>
        <v>#REF!</v>
      </c>
      <c r="Q54" s="250"/>
      <c r="R54" s="250"/>
      <c r="S54" s="250"/>
      <c r="T54" s="250"/>
      <c r="U54" s="250"/>
      <c r="V54" s="250"/>
      <c r="W54" s="250"/>
      <c r="X54" s="62"/>
      <c r="Y54" s="248">
        <v>2</v>
      </c>
      <c r="Z54" s="248"/>
      <c r="AA54" s="249" t="e">
        <f>(VLOOKUP(CD54,#REF!,3,FALSE)&amp;"･"&amp;VLOOKUP(CE54,#REF!,3,FALSE))</f>
        <v>#REF!</v>
      </c>
      <c r="AB54" s="249"/>
      <c r="AC54" s="249"/>
      <c r="AD54" s="249"/>
      <c r="AE54" s="249"/>
      <c r="AF54" s="249"/>
      <c r="AG54" s="249"/>
      <c r="AH54" s="249"/>
      <c r="AI54" s="62"/>
      <c r="AJ54" s="60" t="s">
        <v>9</v>
      </c>
      <c r="AK54" s="62"/>
      <c r="AL54" s="248">
        <v>2</v>
      </c>
      <c r="AM54" s="248"/>
      <c r="AN54" s="250" t="e">
        <f>(VLOOKUP(CF54,#REF!,3,FALSE)&amp;"･"&amp;VLOOKUP(CG54,#REF!,3,FALSE))</f>
        <v>#REF!</v>
      </c>
      <c r="AO54" s="250"/>
      <c r="AP54" s="250"/>
      <c r="AQ54" s="250"/>
      <c r="AR54" s="250"/>
      <c r="AS54" s="250"/>
      <c r="AT54" s="250"/>
      <c r="AU54" s="250"/>
      <c r="BZ54" s="53"/>
      <c r="CA54" s="55"/>
      <c r="CB54" s="57"/>
      <c r="CC54" s="55"/>
      <c r="CD54" s="53"/>
      <c r="CE54" s="55"/>
      <c r="CF54" s="57"/>
      <c r="CG54" s="55"/>
    </row>
    <row r="55" spans="1:85" ht="30" customHeight="1" thickBot="1">
      <c r="A55" s="248">
        <v>3</v>
      </c>
      <c r="B55" s="248"/>
      <c r="C55" s="249" t="e">
        <f>(VLOOKUP(BZ55,#REF!,3,FALSE)&amp;"･"&amp;VLOOKUP(CA55,#REF!,3,FALSE))</f>
        <v>#REF!</v>
      </c>
      <c r="D55" s="249"/>
      <c r="E55" s="249"/>
      <c r="F55" s="249"/>
      <c r="G55" s="249"/>
      <c r="H55" s="249"/>
      <c r="I55" s="249"/>
      <c r="J55" s="249"/>
      <c r="K55" s="62"/>
      <c r="L55" s="60" t="s">
        <v>9</v>
      </c>
      <c r="M55" s="62"/>
      <c r="N55" s="248">
        <v>3</v>
      </c>
      <c r="O55" s="248"/>
      <c r="P55" s="250" t="e">
        <f>(VLOOKUP(CB55,#REF!,3,FALSE)&amp;"･"&amp;VLOOKUP(CC55,#REF!,3,FALSE))</f>
        <v>#REF!</v>
      </c>
      <c r="Q55" s="250"/>
      <c r="R55" s="250"/>
      <c r="S55" s="250"/>
      <c r="T55" s="250"/>
      <c r="U55" s="250"/>
      <c r="V55" s="250"/>
      <c r="W55" s="250"/>
      <c r="X55" s="62"/>
      <c r="Y55" s="248">
        <v>3</v>
      </c>
      <c r="Z55" s="248"/>
      <c r="AA55" s="249" t="e">
        <f>(VLOOKUP(CD55,#REF!,3,FALSE)&amp;"･"&amp;VLOOKUP(CE55,#REF!,3,FALSE))</f>
        <v>#REF!</v>
      </c>
      <c r="AB55" s="249"/>
      <c r="AC55" s="249"/>
      <c r="AD55" s="249"/>
      <c r="AE55" s="249"/>
      <c r="AF55" s="249"/>
      <c r="AG55" s="249"/>
      <c r="AH55" s="249"/>
      <c r="AI55" s="62"/>
      <c r="AJ55" s="60" t="s">
        <v>9</v>
      </c>
      <c r="AK55" s="62"/>
      <c r="AL55" s="248">
        <v>3</v>
      </c>
      <c r="AM55" s="248"/>
      <c r="AN55" s="250" t="e">
        <f>(VLOOKUP(CF55,#REF!,3,FALSE)&amp;"･"&amp;VLOOKUP(CG55,#REF!,3,FALSE))</f>
        <v>#REF!</v>
      </c>
      <c r="AO55" s="250"/>
      <c r="AP55" s="250"/>
      <c r="AQ55" s="250"/>
      <c r="AR55" s="250"/>
      <c r="AS55" s="250"/>
      <c r="AT55" s="250"/>
      <c r="AU55" s="250"/>
      <c r="BZ55" s="54"/>
      <c r="CA55" s="56"/>
      <c r="CB55" s="58"/>
      <c r="CC55" s="56"/>
      <c r="CD55" s="54"/>
      <c r="CE55" s="56"/>
      <c r="CF55" s="58"/>
      <c r="CG55" s="56"/>
    </row>
    <row r="56" spans="1:47" ht="30" customHeight="1">
      <c r="A56" s="7"/>
      <c r="B56" s="7"/>
      <c r="C56" s="9"/>
      <c r="D56" s="9"/>
      <c r="E56" s="9"/>
      <c r="F56" s="9"/>
      <c r="G56" s="9"/>
      <c r="H56" s="9"/>
      <c r="I56" s="9"/>
      <c r="J56" s="9"/>
      <c r="K56" s="7"/>
      <c r="L56" s="7"/>
      <c r="M56" s="7"/>
      <c r="N56" s="7"/>
      <c r="O56" s="7"/>
      <c r="P56" s="9"/>
      <c r="Q56" s="9"/>
      <c r="R56" s="9"/>
      <c r="S56" s="9"/>
      <c r="T56" s="9"/>
      <c r="U56" s="9"/>
      <c r="V56" s="9"/>
      <c r="W56" s="9"/>
      <c r="X56" s="8"/>
      <c r="Y56" s="7"/>
      <c r="Z56" s="7"/>
      <c r="AA56" s="9"/>
      <c r="AB56" s="9"/>
      <c r="AC56" s="9"/>
      <c r="AD56" s="9"/>
      <c r="AE56" s="9"/>
      <c r="AF56" s="9"/>
      <c r="AG56" s="9"/>
      <c r="AH56" s="9"/>
      <c r="AI56" s="7"/>
      <c r="AJ56" s="7"/>
      <c r="AK56" s="7"/>
      <c r="AL56" s="7"/>
      <c r="AM56" s="7"/>
      <c r="AN56" s="9"/>
      <c r="AO56" s="9"/>
      <c r="AP56" s="9"/>
      <c r="AQ56" s="9"/>
      <c r="AR56" s="9"/>
      <c r="AS56" s="9"/>
      <c r="AT56" s="9"/>
      <c r="AU56" s="9"/>
    </row>
    <row r="57" spans="1:47" ht="19.5" customHeight="1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" t="s">
        <v>21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1:47" ht="19.5" customHeight="1">
      <c r="A58" s="11"/>
      <c r="B58" s="11"/>
      <c r="C58" s="11"/>
      <c r="D58" s="11"/>
      <c r="E58" s="11"/>
      <c r="F58" s="11"/>
      <c r="G58" s="11"/>
      <c r="H58" s="11"/>
      <c r="I58" s="11"/>
      <c r="J58" s="9"/>
      <c r="K58" s="9"/>
      <c r="L58" s="251" t="s">
        <v>3</v>
      </c>
      <c r="M58" s="252"/>
      <c r="N58" s="252"/>
      <c r="O58" s="252"/>
      <c r="P58" s="252"/>
      <c r="Q58" s="252"/>
      <c r="R58" s="252"/>
      <c r="S58" s="252"/>
      <c r="T58" s="252"/>
      <c r="U58" s="253">
        <v>1</v>
      </c>
      <c r="V58" s="253"/>
      <c r="W58" s="253">
        <v>2</v>
      </c>
      <c r="X58" s="253"/>
      <c r="Y58" s="253">
        <v>3</v>
      </c>
      <c r="Z58" s="253"/>
      <c r="AA58" s="253">
        <v>4</v>
      </c>
      <c r="AB58" s="254"/>
      <c r="AC58" s="255" t="s">
        <v>0</v>
      </c>
      <c r="AD58" s="256"/>
      <c r="AE58" s="256"/>
      <c r="AF58" s="256" t="s">
        <v>1</v>
      </c>
      <c r="AG58" s="256"/>
      <c r="AH58" s="265"/>
      <c r="AI58" s="9"/>
      <c r="AJ58" s="9"/>
      <c r="AK58" s="9"/>
      <c r="AL58" s="9"/>
      <c r="AM58" s="9"/>
      <c r="AN58" s="9"/>
      <c r="AO58" s="9"/>
      <c r="AP58" s="12"/>
      <c r="AQ58" s="12"/>
      <c r="AR58" s="12"/>
      <c r="AS58" s="12"/>
      <c r="AT58" s="12"/>
      <c r="AU58" s="12"/>
    </row>
    <row r="59" spans="1:47" ht="34.5" customHeight="1" thickBot="1">
      <c r="A59" s="9"/>
      <c r="B59" s="9"/>
      <c r="C59" s="9"/>
      <c r="D59" s="9"/>
      <c r="E59" s="9"/>
      <c r="F59" s="9"/>
      <c r="G59" s="9"/>
      <c r="H59" s="9"/>
      <c r="I59" s="9"/>
      <c r="J59" s="12"/>
      <c r="K59" s="12"/>
      <c r="L59" s="259" t="s">
        <v>2</v>
      </c>
      <c r="M59" s="260"/>
      <c r="N59" s="260"/>
      <c r="O59" s="260"/>
      <c r="P59" s="260"/>
      <c r="Q59" s="260"/>
      <c r="R59" s="260"/>
      <c r="S59" s="260"/>
      <c r="T59" s="260"/>
      <c r="U59" s="258" t="s">
        <v>38</v>
      </c>
      <c r="V59" s="258"/>
      <c r="W59" s="258" t="s">
        <v>36</v>
      </c>
      <c r="X59" s="258"/>
      <c r="Y59" s="258" t="s">
        <v>34</v>
      </c>
      <c r="Z59" s="258"/>
      <c r="AA59" s="258" t="s">
        <v>35</v>
      </c>
      <c r="AB59" s="261"/>
      <c r="AC59" s="257"/>
      <c r="AD59" s="258"/>
      <c r="AE59" s="258"/>
      <c r="AF59" s="258"/>
      <c r="AG59" s="258"/>
      <c r="AH59" s="266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ht="30" customHeight="1">
      <c r="A60" s="9"/>
      <c r="B60" s="9"/>
      <c r="C60" s="13"/>
      <c r="D60" s="13"/>
      <c r="E60" s="13"/>
      <c r="F60" s="13"/>
      <c r="G60" s="13"/>
      <c r="H60" s="13"/>
      <c r="I60" s="13"/>
      <c r="J60" s="10"/>
      <c r="K60" s="10"/>
      <c r="L60" s="275">
        <v>1</v>
      </c>
      <c r="M60" s="269"/>
      <c r="N60" s="276" t="s">
        <v>54</v>
      </c>
      <c r="O60" s="276"/>
      <c r="P60" s="276"/>
      <c r="Q60" s="276"/>
      <c r="R60" s="276"/>
      <c r="S60" s="276"/>
      <c r="T60" s="276"/>
      <c r="U60" s="285"/>
      <c r="V60" s="285"/>
      <c r="W60" s="269"/>
      <c r="X60" s="269"/>
      <c r="Y60" s="269"/>
      <c r="Z60" s="269"/>
      <c r="AA60" s="269"/>
      <c r="AB60" s="267"/>
      <c r="AC60" s="14"/>
      <c r="AD60" s="15" t="s">
        <v>7</v>
      </c>
      <c r="AE60" s="16" t="s">
        <v>29</v>
      </c>
      <c r="AF60" s="269"/>
      <c r="AG60" s="269"/>
      <c r="AH60" s="270"/>
      <c r="AI60" s="10"/>
      <c r="AJ60" s="10"/>
      <c r="AK60" s="10"/>
      <c r="AL60" s="10"/>
      <c r="AM60" s="10"/>
      <c r="AN60" s="10"/>
      <c r="AO60" s="10"/>
      <c r="AP60" s="17"/>
      <c r="AQ60" s="17"/>
      <c r="AR60" s="17"/>
      <c r="AS60" s="10"/>
      <c r="AT60" s="10"/>
      <c r="AU60" s="10"/>
    </row>
    <row r="61" spans="1:47" ht="30" customHeight="1">
      <c r="A61" s="9"/>
      <c r="B61" s="9"/>
      <c r="C61" s="13"/>
      <c r="D61" s="13"/>
      <c r="E61" s="13"/>
      <c r="F61" s="13"/>
      <c r="G61" s="13"/>
      <c r="H61" s="13"/>
      <c r="I61" s="13"/>
      <c r="J61" s="10"/>
      <c r="K61" s="10"/>
      <c r="L61" s="272">
        <v>2</v>
      </c>
      <c r="M61" s="263"/>
      <c r="N61" s="273" t="s">
        <v>41</v>
      </c>
      <c r="O61" s="273"/>
      <c r="P61" s="273"/>
      <c r="Q61" s="273"/>
      <c r="R61" s="273"/>
      <c r="S61" s="273"/>
      <c r="T61" s="273"/>
      <c r="U61" s="263"/>
      <c r="V61" s="263"/>
      <c r="W61" s="274"/>
      <c r="X61" s="274"/>
      <c r="Y61" s="263"/>
      <c r="Z61" s="263"/>
      <c r="AA61" s="263"/>
      <c r="AB61" s="264"/>
      <c r="AC61" s="18"/>
      <c r="AD61" s="19" t="s">
        <v>7</v>
      </c>
      <c r="AE61" s="20" t="s">
        <v>29</v>
      </c>
      <c r="AF61" s="263"/>
      <c r="AG61" s="263"/>
      <c r="AH61" s="271"/>
      <c r="AI61" s="10"/>
      <c r="AJ61" s="10"/>
      <c r="AK61" s="10"/>
      <c r="AL61" s="10"/>
      <c r="AM61" s="10"/>
      <c r="AN61" s="10"/>
      <c r="AO61" s="10"/>
      <c r="AP61" s="17"/>
      <c r="AQ61" s="17"/>
      <c r="AR61" s="17"/>
      <c r="AS61" s="10"/>
      <c r="AT61" s="10"/>
      <c r="AU61" s="10"/>
    </row>
    <row r="62" spans="1:47" ht="30" customHeight="1">
      <c r="A62" s="9"/>
      <c r="B62" s="9"/>
      <c r="C62" s="13"/>
      <c r="D62" s="13"/>
      <c r="E62" s="13"/>
      <c r="F62" s="13"/>
      <c r="G62" s="13"/>
      <c r="H62" s="13"/>
      <c r="I62" s="13"/>
      <c r="J62" s="10"/>
      <c r="K62" s="10"/>
      <c r="L62" s="272">
        <v>3</v>
      </c>
      <c r="M62" s="263"/>
      <c r="N62" s="273" t="s">
        <v>55</v>
      </c>
      <c r="O62" s="273"/>
      <c r="P62" s="273"/>
      <c r="Q62" s="273"/>
      <c r="R62" s="273"/>
      <c r="S62" s="273"/>
      <c r="T62" s="273"/>
      <c r="U62" s="263"/>
      <c r="V62" s="263"/>
      <c r="W62" s="263"/>
      <c r="X62" s="263"/>
      <c r="Y62" s="274"/>
      <c r="Z62" s="274"/>
      <c r="AA62" s="263"/>
      <c r="AB62" s="264"/>
      <c r="AC62" s="18"/>
      <c r="AD62" s="19" t="s">
        <v>7</v>
      </c>
      <c r="AE62" s="20" t="s">
        <v>29</v>
      </c>
      <c r="AF62" s="263"/>
      <c r="AG62" s="263"/>
      <c r="AH62" s="271"/>
      <c r="AI62" s="10"/>
      <c r="AJ62" s="10"/>
      <c r="AK62" s="10"/>
      <c r="AL62" s="10"/>
      <c r="AM62" s="10"/>
      <c r="AN62" s="10"/>
      <c r="AO62" s="10"/>
      <c r="AP62" s="17"/>
      <c r="AQ62" s="17"/>
      <c r="AR62" s="17"/>
      <c r="AS62" s="10"/>
      <c r="AT62" s="10"/>
      <c r="AU62" s="10"/>
    </row>
    <row r="63" spans="1:47" ht="30" customHeight="1" thickBot="1">
      <c r="A63" s="9"/>
      <c r="B63" s="9"/>
      <c r="C63" s="13"/>
      <c r="D63" s="13"/>
      <c r="E63" s="13"/>
      <c r="F63" s="13"/>
      <c r="G63" s="13"/>
      <c r="H63" s="13"/>
      <c r="I63" s="13"/>
      <c r="J63" s="10"/>
      <c r="K63" s="10"/>
      <c r="L63" s="283">
        <v>4</v>
      </c>
      <c r="M63" s="279"/>
      <c r="N63" s="284" t="s">
        <v>46</v>
      </c>
      <c r="O63" s="284"/>
      <c r="P63" s="284"/>
      <c r="Q63" s="284"/>
      <c r="R63" s="284"/>
      <c r="S63" s="284"/>
      <c r="T63" s="284"/>
      <c r="U63" s="279"/>
      <c r="V63" s="279"/>
      <c r="W63" s="279"/>
      <c r="X63" s="279"/>
      <c r="Y63" s="279"/>
      <c r="Z63" s="279"/>
      <c r="AA63" s="280"/>
      <c r="AB63" s="281"/>
      <c r="AC63" s="21"/>
      <c r="AD63" s="22" t="s">
        <v>7</v>
      </c>
      <c r="AE63" s="23" t="s">
        <v>29</v>
      </c>
      <c r="AF63" s="279"/>
      <c r="AG63" s="279"/>
      <c r="AH63" s="282"/>
      <c r="AI63" s="10"/>
      <c r="AJ63" s="10"/>
      <c r="AK63" s="10"/>
      <c r="AL63" s="10"/>
      <c r="AM63" s="10"/>
      <c r="AN63" s="10"/>
      <c r="AO63" s="10"/>
      <c r="AP63" s="17"/>
      <c r="AQ63" s="17"/>
      <c r="AR63" s="17"/>
      <c r="AS63" s="10"/>
      <c r="AT63" s="10"/>
      <c r="AU63" s="10"/>
    </row>
    <row r="64" spans="1:47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ht="18.75">
      <c r="A65" s="245" t="s">
        <v>44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</row>
    <row r="66" spans="1:47" ht="18.75">
      <c r="A66" s="245" t="s">
        <v>24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</row>
    <row r="67" spans="1:47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30" customHeight="1">
      <c r="A68" s="1"/>
      <c r="B68" s="1"/>
      <c r="C68" s="1"/>
      <c r="D68" s="1"/>
      <c r="E68" s="1"/>
      <c r="F68" s="1"/>
      <c r="G68" s="1"/>
      <c r="H68" s="1"/>
      <c r="I68" s="1"/>
      <c r="J68" s="245" t="str">
        <f>BZ70</f>
        <v>C1</v>
      </c>
      <c r="K68" s="245"/>
      <c r="L68" s="3" t="s">
        <v>9</v>
      </c>
      <c r="M68" s="245" t="str">
        <f>CB70</f>
        <v>C2</v>
      </c>
      <c r="N68" s="245"/>
      <c r="O68" s="1"/>
      <c r="P68" s="1"/>
      <c r="Q68" s="1"/>
      <c r="R68" s="1"/>
      <c r="S68" s="1"/>
      <c r="T68" s="1"/>
      <c r="U68" s="1"/>
      <c r="V68" s="1"/>
      <c r="W68" s="1"/>
      <c r="X68" s="1"/>
      <c r="Y68" s="4"/>
      <c r="Z68" s="4"/>
      <c r="AA68" s="4"/>
      <c r="AB68" s="4"/>
      <c r="AC68" s="4"/>
      <c r="AD68" s="4"/>
      <c r="AE68" s="4"/>
      <c r="AF68" s="4"/>
      <c r="AG68" s="4"/>
      <c r="AH68" s="247" t="str">
        <f>CD70</f>
        <v>C3</v>
      </c>
      <c r="AI68" s="247"/>
      <c r="AJ68" s="5" t="s">
        <v>9</v>
      </c>
      <c r="AK68" s="247" t="str">
        <f>CF70</f>
        <v>C4</v>
      </c>
      <c r="AL68" s="247"/>
      <c r="AM68" s="4"/>
      <c r="AN68" s="4"/>
      <c r="AO68" s="4"/>
      <c r="AP68" s="4"/>
      <c r="AQ68" s="4"/>
      <c r="AR68" s="4"/>
      <c r="AS68" s="4"/>
      <c r="AT68" s="4"/>
      <c r="AU68" s="4"/>
    </row>
    <row r="69" spans="1:47" ht="30" customHeight="1" thickBot="1">
      <c r="A69" s="246" t="e">
        <f>(VLOOKUP(BZ70,#REF!,2,FALSE)&amp;"県")</f>
        <v>#REF!</v>
      </c>
      <c r="B69" s="246"/>
      <c r="C69" s="246"/>
      <c r="D69" s="246"/>
      <c r="E69" s="246"/>
      <c r="F69" s="246"/>
      <c r="G69" s="246"/>
      <c r="H69" s="246"/>
      <c r="I69" s="246"/>
      <c r="J69" s="246"/>
      <c r="K69" s="64"/>
      <c r="L69" s="64"/>
      <c r="M69" s="64"/>
      <c r="N69" s="246" t="e">
        <f>(VLOOKUP(CB70,#REF!,2,FALSE)&amp;"県")</f>
        <v>#REF!</v>
      </c>
      <c r="O69" s="246"/>
      <c r="P69" s="246"/>
      <c r="Q69" s="246"/>
      <c r="R69" s="246"/>
      <c r="S69" s="246"/>
      <c r="T69" s="246"/>
      <c r="U69" s="246"/>
      <c r="V69" s="246"/>
      <c r="W69" s="246"/>
      <c r="X69" s="64"/>
      <c r="Y69" s="246" t="e">
        <f>(VLOOKUP(CD70,#REF!,2,FALSE)&amp;"県")</f>
        <v>#REF!</v>
      </c>
      <c r="Z69" s="246"/>
      <c r="AA69" s="246"/>
      <c r="AB69" s="246"/>
      <c r="AC69" s="246"/>
      <c r="AD69" s="246"/>
      <c r="AE69" s="246"/>
      <c r="AF69" s="246"/>
      <c r="AG69" s="246"/>
      <c r="AH69" s="246"/>
      <c r="AI69" s="64"/>
      <c r="AJ69" s="64"/>
      <c r="AK69" s="64"/>
      <c r="AL69" s="246" t="e">
        <f>(VLOOKUP(CF70,#REF!,2,FALSE)&amp;"県")</f>
        <v>#REF!</v>
      </c>
      <c r="AM69" s="246"/>
      <c r="AN69" s="246"/>
      <c r="AO69" s="246"/>
      <c r="AP69" s="246"/>
      <c r="AQ69" s="246"/>
      <c r="AR69" s="246"/>
      <c r="AS69" s="246"/>
      <c r="AT69" s="246"/>
      <c r="AU69" s="246"/>
    </row>
    <row r="70" spans="1:85" ht="30" customHeight="1" thickBot="1">
      <c r="A70" s="246" t="e">
        <f>VLOOKUP(BZ70,#REF!,3,FALSE)</f>
        <v>#REF!</v>
      </c>
      <c r="B70" s="246"/>
      <c r="C70" s="246"/>
      <c r="D70" s="246"/>
      <c r="E70" s="246"/>
      <c r="F70" s="246"/>
      <c r="G70" s="246"/>
      <c r="H70" s="246"/>
      <c r="I70" s="246"/>
      <c r="J70" s="246"/>
      <c r="K70" s="65"/>
      <c r="L70" s="63" t="s">
        <v>9</v>
      </c>
      <c r="M70" s="65"/>
      <c r="N70" s="246" t="e">
        <f>VLOOKUP(CB70,#REF!,3,FALSE)</f>
        <v>#REF!</v>
      </c>
      <c r="O70" s="246"/>
      <c r="P70" s="246"/>
      <c r="Q70" s="246"/>
      <c r="R70" s="246"/>
      <c r="S70" s="246"/>
      <c r="T70" s="246"/>
      <c r="U70" s="246"/>
      <c r="V70" s="246"/>
      <c r="W70" s="246"/>
      <c r="X70" s="64"/>
      <c r="Y70" s="246" t="e">
        <f>VLOOKUP(CD70,#REF!,3,FALSE)</f>
        <v>#REF!</v>
      </c>
      <c r="Z70" s="246"/>
      <c r="AA70" s="246"/>
      <c r="AB70" s="246"/>
      <c r="AC70" s="246"/>
      <c r="AD70" s="246"/>
      <c r="AE70" s="246"/>
      <c r="AF70" s="246"/>
      <c r="AG70" s="246"/>
      <c r="AH70" s="246"/>
      <c r="AI70" s="65"/>
      <c r="AJ70" s="63" t="s">
        <v>9</v>
      </c>
      <c r="AK70" s="65"/>
      <c r="AL70" s="246" t="e">
        <f>VLOOKUP(CF70,#REF!,3,FALSE)</f>
        <v>#REF!</v>
      </c>
      <c r="AM70" s="246"/>
      <c r="AN70" s="246"/>
      <c r="AO70" s="246"/>
      <c r="AP70" s="246"/>
      <c r="AQ70" s="246"/>
      <c r="AR70" s="246"/>
      <c r="AS70" s="246"/>
      <c r="AT70" s="246"/>
      <c r="AU70" s="246"/>
      <c r="BZ70" s="166" t="s">
        <v>85</v>
      </c>
      <c r="CA70" s="167"/>
      <c r="CB70" s="168" t="s">
        <v>86</v>
      </c>
      <c r="CC70" s="167"/>
      <c r="CD70" s="166" t="s">
        <v>87</v>
      </c>
      <c r="CE70" s="167"/>
      <c r="CF70" s="168" t="s">
        <v>88</v>
      </c>
      <c r="CG70" s="167"/>
    </row>
    <row r="71" spans="1:85" ht="30" customHeight="1">
      <c r="A71" s="248">
        <v>1</v>
      </c>
      <c r="B71" s="248"/>
      <c r="C71" s="249" t="e">
        <f>(VLOOKUP(BZ71,#REF!,3,FALSE)&amp;"･"&amp;VLOOKUP(CA71,#REF!,3,FALSE))</f>
        <v>#REF!</v>
      </c>
      <c r="D71" s="249"/>
      <c r="E71" s="249"/>
      <c r="F71" s="249"/>
      <c r="G71" s="249"/>
      <c r="H71" s="249"/>
      <c r="I71" s="249"/>
      <c r="J71" s="249"/>
      <c r="K71" s="62"/>
      <c r="L71" s="60" t="s">
        <v>9</v>
      </c>
      <c r="M71" s="62"/>
      <c r="N71" s="248">
        <v>1</v>
      </c>
      <c r="O71" s="248"/>
      <c r="P71" s="250" t="e">
        <f>(VLOOKUP(CB71,#REF!,3,FALSE)&amp;"･"&amp;VLOOKUP(CC71,#REF!,3,FALSE))</f>
        <v>#REF!</v>
      </c>
      <c r="Q71" s="250"/>
      <c r="R71" s="250"/>
      <c r="S71" s="250"/>
      <c r="T71" s="250"/>
      <c r="U71" s="250"/>
      <c r="V71" s="250"/>
      <c r="W71" s="250"/>
      <c r="X71" s="62"/>
      <c r="Y71" s="248">
        <v>1</v>
      </c>
      <c r="Z71" s="248"/>
      <c r="AA71" s="249" t="e">
        <f>(VLOOKUP(CD71,#REF!,3,FALSE)&amp;"･"&amp;VLOOKUP(CE71,#REF!,3,FALSE))</f>
        <v>#REF!</v>
      </c>
      <c r="AB71" s="249"/>
      <c r="AC71" s="249"/>
      <c r="AD71" s="249"/>
      <c r="AE71" s="249"/>
      <c r="AF71" s="249"/>
      <c r="AG71" s="249"/>
      <c r="AH71" s="249"/>
      <c r="AI71" s="62"/>
      <c r="AJ71" s="60" t="s">
        <v>9</v>
      </c>
      <c r="AK71" s="62"/>
      <c r="AL71" s="248">
        <v>1</v>
      </c>
      <c r="AM71" s="248"/>
      <c r="AN71" s="250" t="e">
        <f>(VLOOKUP(CF71,#REF!,3,FALSE)&amp;"･"&amp;VLOOKUP(CG71,#REF!,3,FALSE))</f>
        <v>#REF!</v>
      </c>
      <c r="AO71" s="250"/>
      <c r="AP71" s="250"/>
      <c r="AQ71" s="250"/>
      <c r="AR71" s="250"/>
      <c r="AS71" s="250"/>
      <c r="AT71" s="250"/>
      <c r="AU71" s="250"/>
      <c r="BZ71" s="66"/>
      <c r="CA71" s="67"/>
      <c r="CB71" s="68"/>
      <c r="CC71" s="67"/>
      <c r="CD71" s="66"/>
      <c r="CE71" s="67"/>
      <c r="CF71" s="68"/>
      <c r="CG71" s="67"/>
    </row>
    <row r="72" spans="1:85" ht="30" customHeight="1">
      <c r="A72" s="248">
        <v>2</v>
      </c>
      <c r="B72" s="248"/>
      <c r="C72" s="249" t="e">
        <f>(VLOOKUP(BZ72,#REF!,3,FALSE)&amp;"･"&amp;VLOOKUP(CA72,#REF!,3,FALSE))</f>
        <v>#REF!</v>
      </c>
      <c r="D72" s="249"/>
      <c r="E72" s="249"/>
      <c r="F72" s="249"/>
      <c r="G72" s="249"/>
      <c r="H72" s="249"/>
      <c r="I72" s="249"/>
      <c r="J72" s="249"/>
      <c r="K72" s="62"/>
      <c r="L72" s="60" t="s">
        <v>9</v>
      </c>
      <c r="M72" s="62"/>
      <c r="N72" s="248">
        <v>2</v>
      </c>
      <c r="O72" s="248"/>
      <c r="P72" s="250" t="e">
        <f>(VLOOKUP(CB72,#REF!,3,FALSE)&amp;"･"&amp;VLOOKUP(CC72,#REF!,3,FALSE))</f>
        <v>#REF!</v>
      </c>
      <c r="Q72" s="250"/>
      <c r="R72" s="250"/>
      <c r="S72" s="250"/>
      <c r="T72" s="250"/>
      <c r="U72" s="250"/>
      <c r="V72" s="250"/>
      <c r="W72" s="250"/>
      <c r="X72" s="62"/>
      <c r="Y72" s="248">
        <v>2</v>
      </c>
      <c r="Z72" s="248"/>
      <c r="AA72" s="249" t="e">
        <f>(VLOOKUP(CD72,#REF!,3,FALSE)&amp;"･"&amp;VLOOKUP(CE72,#REF!,3,FALSE))</f>
        <v>#REF!</v>
      </c>
      <c r="AB72" s="249"/>
      <c r="AC72" s="249"/>
      <c r="AD72" s="249"/>
      <c r="AE72" s="249"/>
      <c r="AF72" s="249"/>
      <c r="AG72" s="249"/>
      <c r="AH72" s="249"/>
      <c r="AI72" s="62"/>
      <c r="AJ72" s="60" t="s">
        <v>9</v>
      </c>
      <c r="AK72" s="62"/>
      <c r="AL72" s="248">
        <v>2</v>
      </c>
      <c r="AM72" s="248"/>
      <c r="AN72" s="250" t="e">
        <f>(VLOOKUP(CF72,#REF!,3,FALSE)&amp;"･"&amp;VLOOKUP(CG72,#REF!,3,FALSE))</f>
        <v>#REF!</v>
      </c>
      <c r="AO72" s="250"/>
      <c r="AP72" s="250"/>
      <c r="AQ72" s="250"/>
      <c r="AR72" s="250"/>
      <c r="AS72" s="250"/>
      <c r="AT72" s="250"/>
      <c r="AU72" s="250"/>
      <c r="BZ72" s="69"/>
      <c r="CA72" s="70"/>
      <c r="CB72" s="71"/>
      <c r="CC72" s="70"/>
      <c r="CD72" s="69"/>
      <c r="CE72" s="70"/>
      <c r="CF72" s="71"/>
      <c r="CG72" s="70"/>
    </row>
    <row r="73" spans="1:85" ht="30" customHeight="1" thickBot="1">
      <c r="A73" s="248">
        <v>3</v>
      </c>
      <c r="B73" s="248"/>
      <c r="C73" s="249" t="e">
        <f>(VLOOKUP(BZ73,#REF!,3,FALSE)&amp;"･"&amp;VLOOKUP(CA73,#REF!,3,FALSE))</f>
        <v>#REF!</v>
      </c>
      <c r="D73" s="249"/>
      <c r="E73" s="249"/>
      <c r="F73" s="249"/>
      <c r="G73" s="249"/>
      <c r="H73" s="249"/>
      <c r="I73" s="249"/>
      <c r="J73" s="249"/>
      <c r="K73" s="62"/>
      <c r="L73" s="60" t="s">
        <v>9</v>
      </c>
      <c r="M73" s="62"/>
      <c r="N73" s="248">
        <v>3</v>
      </c>
      <c r="O73" s="248"/>
      <c r="P73" s="250" t="e">
        <f>(VLOOKUP(CB73,#REF!,3,FALSE)&amp;"･"&amp;VLOOKUP(CC73,#REF!,3,FALSE))</f>
        <v>#REF!</v>
      </c>
      <c r="Q73" s="250"/>
      <c r="R73" s="250"/>
      <c r="S73" s="250"/>
      <c r="T73" s="250"/>
      <c r="U73" s="250"/>
      <c r="V73" s="250"/>
      <c r="W73" s="250"/>
      <c r="X73" s="62"/>
      <c r="Y73" s="248">
        <v>3</v>
      </c>
      <c r="Z73" s="248"/>
      <c r="AA73" s="249" t="e">
        <f>(VLOOKUP(CD73,#REF!,3,FALSE)&amp;"･"&amp;VLOOKUP(CE73,#REF!,3,FALSE))</f>
        <v>#REF!</v>
      </c>
      <c r="AB73" s="249"/>
      <c r="AC73" s="249"/>
      <c r="AD73" s="249"/>
      <c r="AE73" s="249"/>
      <c r="AF73" s="249"/>
      <c r="AG73" s="249"/>
      <c r="AH73" s="249"/>
      <c r="AI73" s="62"/>
      <c r="AJ73" s="60" t="s">
        <v>9</v>
      </c>
      <c r="AK73" s="62"/>
      <c r="AL73" s="248">
        <v>3</v>
      </c>
      <c r="AM73" s="248"/>
      <c r="AN73" s="250" t="e">
        <f>(VLOOKUP(CF73,#REF!,3,FALSE)&amp;"･"&amp;VLOOKUP(CG73,#REF!,3,FALSE))</f>
        <v>#REF!</v>
      </c>
      <c r="AO73" s="250"/>
      <c r="AP73" s="250"/>
      <c r="AQ73" s="250"/>
      <c r="AR73" s="250"/>
      <c r="AS73" s="250"/>
      <c r="AT73" s="250"/>
      <c r="AU73" s="250"/>
      <c r="BZ73" s="72"/>
      <c r="CA73" s="73"/>
      <c r="CB73" s="74"/>
      <c r="CC73" s="73"/>
      <c r="CD73" s="72"/>
      <c r="CE73" s="73"/>
      <c r="CF73" s="74"/>
      <c r="CG73" s="73"/>
    </row>
    <row r="74" spans="1:47" ht="30" customHeight="1">
      <c r="A74" s="7"/>
      <c r="B74" s="7"/>
      <c r="C74" s="9"/>
      <c r="D74" s="9"/>
      <c r="E74" s="9"/>
      <c r="F74" s="9"/>
      <c r="G74" s="9"/>
      <c r="H74" s="9"/>
      <c r="I74" s="9"/>
      <c r="J74" s="9"/>
      <c r="K74" s="7"/>
      <c r="L74" s="7"/>
      <c r="M74" s="7"/>
      <c r="N74" s="7"/>
      <c r="O74" s="7"/>
      <c r="P74" s="9"/>
      <c r="Q74" s="9"/>
      <c r="R74" s="9"/>
      <c r="S74" s="9"/>
      <c r="T74" s="9"/>
      <c r="U74" s="9"/>
      <c r="V74" s="9"/>
      <c r="W74" s="9"/>
      <c r="X74" s="8"/>
      <c r="Y74" s="7"/>
      <c r="Z74" s="7"/>
      <c r="AA74" s="9"/>
      <c r="AB74" s="9"/>
      <c r="AC74" s="9"/>
      <c r="AD74" s="9"/>
      <c r="AE74" s="9"/>
      <c r="AF74" s="9"/>
      <c r="AG74" s="9"/>
      <c r="AH74" s="9"/>
      <c r="AI74" s="7"/>
      <c r="AJ74" s="7"/>
      <c r="AK74" s="7"/>
      <c r="AL74" s="7"/>
      <c r="AM74" s="7"/>
      <c r="AN74" s="9"/>
      <c r="AO74" s="9"/>
      <c r="AP74" s="9"/>
      <c r="AQ74" s="9"/>
      <c r="AR74" s="9"/>
      <c r="AS74" s="9"/>
      <c r="AT74" s="9"/>
      <c r="AU74" s="9"/>
    </row>
    <row r="75" spans="1:47" ht="30" customHeight="1">
      <c r="A75" s="1"/>
      <c r="B75" s="1"/>
      <c r="C75" s="1"/>
      <c r="D75" s="1"/>
      <c r="E75" s="1"/>
      <c r="F75" s="1"/>
      <c r="G75" s="1"/>
      <c r="H75" s="1"/>
      <c r="I75" s="1"/>
      <c r="J75" s="245" t="str">
        <f>BZ77</f>
        <v>C1</v>
      </c>
      <c r="K75" s="245"/>
      <c r="L75" s="3" t="s">
        <v>9</v>
      </c>
      <c r="M75" s="245" t="str">
        <f>CB77</f>
        <v>C3</v>
      </c>
      <c r="N75" s="245"/>
      <c r="O75" s="1"/>
      <c r="P75" s="1"/>
      <c r="Q75" s="1"/>
      <c r="R75" s="1"/>
      <c r="S75" s="1"/>
      <c r="T75" s="1"/>
      <c r="U75" s="1"/>
      <c r="V75" s="1"/>
      <c r="W75" s="1"/>
      <c r="X75" s="1"/>
      <c r="Y75" s="4"/>
      <c r="Z75" s="4"/>
      <c r="AA75" s="4"/>
      <c r="AB75" s="4"/>
      <c r="AC75" s="4"/>
      <c r="AD75" s="4"/>
      <c r="AE75" s="4"/>
      <c r="AF75" s="4"/>
      <c r="AG75" s="4"/>
      <c r="AH75" s="247" t="str">
        <f>CD77</f>
        <v>C2</v>
      </c>
      <c r="AI75" s="247"/>
      <c r="AJ75" s="5" t="s">
        <v>9</v>
      </c>
      <c r="AK75" s="247" t="str">
        <f>CF77</f>
        <v>C4</v>
      </c>
      <c r="AL75" s="247"/>
      <c r="AM75" s="4"/>
      <c r="AN75" s="4"/>
      <c r="AO75" s="4"/>
      <c r="AP75" s="4"/>
      <c r="AQ75" s="4"/>
      <c r="AR75" s="4"/>
      <c r="AS75" s="4"/>
      <c r="AT75" s="4"/>
      <c r="AU75" s="4"/>
    </row>
    <row r="76" spans="1:85" ht="30" customHeight="1" thickBot="1">
      <c r="A76" s="246" t="e">
        <f>(VLOOKUP(BZ77,#REF!,2,FALSE)&amp;"県")</f>
        <v>#REF!</v>
      </c>
      <c r="B76" s="246"/>
      <c r="C76" s="246"/>
      <c r="D76" s="246"/>
      <c r="E76" s="246"/>
      <c r="F76" s="246"/>
      <c r="G76" s="246"/>
      <c r="H76" s="246"/>
      <c r="I76" s="246"/>
      <c r="J76" s="246"/>
      <c r="K76" s="64"/>
      <c r="L76" s="64"/>
      <c r="M76" s="64"/>
      <c r="N76" s="246" t="e">
        <f>(VLOOKUP(CB77,#REF!,2,FALSE)&amp;"県")</f>
        <v>#REF!</v>
      </c>
      <c r="O76" s="246"/>
      <c r="P76" s="246"/>
      <c r="Q76" s="246"/>
      <c r="R76" s="246"/>
      <c r="S76" s="246"/>
      <c r="T76" s="246"/>
      <c r="U76" s="246"/>
      <c r="V76" s="246"/>
      <c r="W76" s="246"/>
      <c r="X76" s="64"/>
      <c r="Y76" s="246" t="e">
        <f>(VLOOKUP(CD77,#REF!,2,FALSE)&amp;"県")</f>
        <v>#REF!</v>
      </c>
      <c r="Z76" s="246"/>
      <c r="AA76" s="246"/>
      <c r="AB76" s="246"/>
      <c r="AC76" s="246"/>
      <c r="AD76" s="246"/>
      <c r="AE76" s="246"/>
      <c r="AF76" s="246"/>
      <c r="AG76" s="246"/>
      <c r="AH76" s="246"/>
      <c r="AI76" s="64"/>
      <c r="AJ76" s="64"/>
      <c r="AK76" s="64"/>
      <c r="AL76" s="246" t="e">
        <f>(VLOOKUP(CF77,#REF!,2,FALSE)&amp;"県")</f>
        <v>#REF!</v>
      </c>
      <c r="AM76" s="246"/>
      <c r="AN76" s="246"/>
      <c r="AO76" s="246"/>
      <c r="AP76" s="246"/>
      <c r="AQ76" s="246"/>
      <c r="AR76" s="246"/>
      <c r="AS76" s="246"/>
      <c r="AT76" s="246"/>
      <c r="AU76" s="246"/>
      <c r="BZ76" s="63"/>
      <c r="CA76" s="63"/>
      <c r="CB76" s="63"/>
      <c r="CC76" s="63"/>
      <c r="CD76" s="63"/>
      <c r="CE76" s="63"/>
      <c r="CF76" s="63"/>
      <c r="CG76" s="63"/>
    </row>
    <row r="77" spans="1:85" ht="30" customHeight="1" thickBot="1">
      <c r="A77" s="246" t="e">
        <f>VLOOKUP(BZ77,#REF!,3,FALSE)</f>
        <v>#REF!</v>
      </c>
      <c r="B77" s="246"/>
      <c r="C77" s="246"/>
      <c r="D77" s="246"/>
      <c r="E77" s="246"/>
      <c r="F77" s="246"/>
      <c r="G77" s="246"/>
      <c r="H77" s="246"/>
      <c r="I77" s="246"/>
      <c r="J77" s="246"/>
      <c r="K77" s="65"/>
      <c r="L77" s="63" t="s">
        <v>9</v>
      </c>
      <c r="M77" s="65"/>
      <c r="N77" s="246" t="e">
        <f>VLOOKUP(CB77,#REF!,3,FALSE)</f>
        <v>#REF!</v>
      </c>
      <c r="O77" s="246"/>
      <c r="P77" s="246"/>
      <c r="Q77" s="246"/>
      <c r="R77" s="246"/>
      <c r="S77" s="246"/>
      <c r="T77" s="246"/>
      <c r="U77" s="246"/>
      <c r="V77" s="246"/>
      <c r="W77" s="246"/>
      <c r="X77" s="64"/>
      <c r="Y77" s="246" t="e">
        <f>VLOOKUP(CD77,#REF!,3,FALSE)</f>
        <v>#REF!</v>
      </c>
      <c r="Z77" s="246"/>
      <c r="AA77" s="246"/>
      <c r="AB77" s="246"/>
      <c r="AC77" s="246"/>
      <c r="AD77" s="246"/>
      <c r="AE77" s="246"/>
      <c r="AF77" s="246"/>
      <c r="AG77" s="246"/>
      <c r="AH77" s="246"/>
      <c r="AI77" s="65"/>
      <c r="AJ77" s="63" t="s">
        <v>9</v>
      </c>
      <c r="AK77" s="65"/>
      <c r="AL77" s="246" t="e">
        <f>VLOOKUP(CF77,#REF!,3,FALSE)</f>
        <v>#REF!</v>
      </c>
      <c r="AM77" s="246"/>
      <c r="AN77" s="246"/>
      <c r="AO77" s="246"/>
      <c r="AP77" s="246"/>
      <c r="AQ77" s="246"/>
      <c r="AR77" s="246"/>
      <c r="AS77" s="246"/>
      <c r="AT77" s="246"/>
      <c r="AU77" s="246"/>
      <c r="BZ77" s="166" t="s">
        <v>85</v>
      </c>
      <c r="CA77" s="167"/>
      <c r="CB77" s="168" t="s">
        <v>87</v>
      </c>
      <c r="CC77" s="167"/>
      <c r="CD77" s="166" t="s">
        <v>86</v>
      </c>
      <c r="CE77" s="167"/>
      <c r="CF77" s="168" t="s">
        <v>88</v>
      </c>
      <c r="CG77" s="167"/>
    </row>
    <row r="78" spans="1:85" ht="30" customHeight="1">
      <c r="A78" s="248">
        <v>1</v>
      </c>
      <c r="B78" s="248"/>
      <c r="C78" s="249" t="e">
        <f>(VLOOKUP(BZ78,#REF!,3,FALSE)&amp;"･"&amp;VLOOKUP(CA78,#REF!,3,FALSE))</f>
        <v>#REF!</v>
      </c>
      <c r="D78" s="249"/>
      <c r="E78" s="249"/>
      <c r="F78" s="249"/>
      <c r="G78" s="249"/>
      <c r="H78" s="249"/>
      <c r="I78" s="249"/>
      <c r="J78" s="249"/>
      <c r="K78" s="62"/>
      <c r="L78" s="60" t="s">
        <v>9</v>
      </c>
      <c r="M78" s="62"/>
      <c r="N78" s="248">
        <v>1</v>
      </c>
      <c r="O78" s="248"/>
      <c r="P78" s="250" t="e">
        <f>(VLOOKUP(CB78,#REF!,3,FALSE)&amp;"･"&amp;VLOOKUP(CC78,#REF!,3,FALSE))</f>
        <v>#REF!</v>
      </c>
      <c r="Q78" s="250"/>
      <c r="R78" s="250"/>
      <c r="S78" s="250"/>
      <c r="T78" s="250"/>
      <c r="U78" s="250"/>
      <c r="V78" s="250"/>
      <c r="W78" s="250"/>
      <c r="X78" s="62"/>
      <c r="Y78" s="248">
        <v>1</v>
      </c>
      <c r="Z78" s="248"/>
      <c r="AA78" s="249" t="e">
        <f>(VLOOKUP(CD78,#REF!,3,FALSE)&amp;"･"&amp;VLOOKUP(CE78,#REF!,3,FALSE))</f>
        <v>#REF!</v>
      </c>
      <c r="AB78" s="249"/>
      <c r="AC78" s="249"/>
      <c r="AD78" s="249"/>
      <c r="AE78" s="249"/>
      <c r="AF78" s="249"/>
      <c r="AG78" s="249"/>
      <c r="AH78" s="249"/>
      <c r="AI78" s="62"/>
      <c r="AJ78" s="60" t="s">
        <v>9</v>
      </c>
      <c r="AK78" s="62"/>
      <c r="AL78" s="248">
        <v>1</v>
      </c>
      <c r="AM78" s="248"/>
      <c r="AN78" s="250" t="e">
        <f>(VLOOKUP(CF78,#REF!,3,FALSE)&amp;"･"&amp;VLOOKUP(CG78,#REF!,3,FALSE))</f>
        <v>#REF!</v>
      </c>
      <c r="AO78" s="250"/>
      <c r="AP78" s="250"/>
      <c r="AQ78" s="250"/>
      <c r="AR78" s="250"/>
      <c r="AS78" s="250"/>
      <c r="AT78" s="250"/>
      <c r="AU78" s="250"/>
      <c r="BZ78" s="66"/>
      <c r="CA78" s="67"/>
      <c r="CB78" s="68"/>
      <c r="CC78" s="67"/>
      <c r="CD78" s="66"/>
      <c r="CE78" s="67"/>
      <c r="CF78" s="68"/>
      <c r="CG78" s="67"/>
    </row>
    <row r="79" spans="1:85" ht="30" customHeight="1">
      <c r="A79" s="248">
        <v>2</v>
      </c>
      <c r="B79" s="248"/>
      <c r="C79" s="249" t="e">
        <f>(VLOOKUP(BZ79,#REF!,3,FALSE)&amp;"･"&amp;VLOOKUP(CA79,#REF!,3,FALSE))</f>
        <v>#REF!</v>
      </c>
      <c r="D79" s="249"/>
      <c r="E79" s="249"/>
      <c r="F79" s="249"/>
      <c r="G79" s="249"/>
      <c r="H79" s="249"/>
      <c r="I79" s="249"/>
      <c r="J79" s="249"/>
      <c r="K79" s="62"/>
      <c r="L79" s="60" t="s">
        <v>9</v>
      </c>
      <c r="M79" s="62"/>
      <c r="N79" s="248">
        <v>2</v>
      </c>
      <c r="O79" s="248"/>
      <c r="P79" s="250" t="e">
        <f>(VLOOKUP(CB79,#REF!,3,FALSE)&amp;"･"&amp;VLOOKUP(CC79,#REF!,3,FALSE))</f>
        <v>#REF!</v>
      </c>
      <c r="Q79" s="250"/>
      <c r="R79" s="250"/>
      <c r="S79" s="250"/>
      <c r="T79" s="250"/>
      <c r="U79" s="250"/>
      <c r="V79" s="250"/>
      <c r="W79" s="250"/>
      <c r="X79" s="62"/>
      <c r="Y79" s="248">
        <v>2</v>
      </c>
      <c r="Z79" s="248"/>
      <c r="AA79" s="249" t="e">
        <f>(VLOOKUP(CD79,#REF!,3,FALSE)&amp;"･"&amp;VLOOKUP(CE79,#REF!,3,FALSE))</f>
        <v>#REF!</v>
      </c>
      <c r="AB79" s="249"/>
      <c r="AC79" s="249"/>
      <c r="AD79" s="249"/>
      <c r="AE79" s="249"/>
      <c r="AF79" s="249"/>
      <c r="AG79" s="249"/>
      <c r="AH79" s="249"/>
      <c r="AI79" s="62"/>
      <c r="AJ79" s="60" t="s">
        <v>9</v>
      </c>
      <c r="AK79" s="62"/>
      <c r="AL79" s="248">
        <v>2</v>
      </c>
      <c r="AM79" s="248"/>
      <c r="AN79" s="250" t="e">
        <f>(VLOOKUP(CF79,#REF!,3,FALSE)&amp;"･"&amp;VLOOKUP(CG79,#REF!,3,FALSE))</f>
        <v>#REF!</v>
      </c>
      <c r="AO79" s="250"/>
      <c r="AP79" s="250"/>
      <c r="AQ79" s="250"/>
      <c r="AR79" s="250"/>
      <c r="AS79" s="250"/>
      <c r="AT79" s="250"/>
      <c r="AU79" s="250"/>
      <c r="BZ79" s="69"/>
      <c r="CA79" s="70"/>
      <c r="CB79" s="71"/>
      <c r="CC79" s="70"/>
      <c r="CD79" s="69"/>
      <c r="CE79" s="70"/>
      <c r="CF79" s="71"/>
      <c r="CG79" s="70"/>
    </row>
    <row r="80" spans="1:85" ht="30" customHeight="1" thickBot="1">
      <c r="A80" s="248">
        <v>3</v>
      </c>
      <c r="B80" s="248"/>
      <c r="C80" s="249" t="e">
        <f>(VLOOKUP(BZ80,#REF!,3,FALSE)&amp;"･"&amp;VLOOKUP(CA80,#REF!,3,FALSE))</f>
        <v>#REF!</v>
      </c>
      <c r="D80" s="249"/>
      <c r="E80" s="249"/>
      <c r="F80" s="249"/>
      <c r="G80" s="249"/>
      <c r="H80" s="249"/>
      <c r="I80" s="249"/>
      <c r="J80" s="249"/>
      <c r="K80" s="62"/>
      <c r="L80" s="60" t="s">
        <v>9</v>
      </c>
      <c r="M80" s="62"/>
      <c r="N80" s="248">
        <v>3</v>
      </c>
      <c r="O80" s="248"/>
      <c r="P80" s="250" t="e">
        <f>(VLOOKUP(CB80,#REF!,3,FALSE)&amp;"･"&amp;VLOOKUP(CC80,#REF!,3,FALSE))</f>
        <v>#REF!</v>
      </c>
      <c r="Q80" s="250"/>
      <c r="R80" s="250"/>
      <c r="S80" s="250"/>
      <c r="T80" s="250"/>
      <c r="U80" s="250"/>
      <c r="V80" s="250"/>
      <c r="W80" s="250"/>
      <c r="X80" s="62"/>
      <c r="Y80" s="248">
        <v>3</v>
      </c>
      <c r="Z80" s="248"/>
      <c r="AA80" s="249" t="e">
        <f>(VLOOKUP(CD80,#REF!,3,FALSE)&amp;"･"&amp;VLOOKUP(CE80,#REF!,3,FALSE))</f>
        <v>#REF!</v>
      </c>
      <c r="AB80" s="249"/>
      <c r="AC80" s="249"/>
      <c r="AD80" s="249"/>
      <c r="AE80" s="249"/>
      <c r="AF80" s="249"/>
      <c r="AG80" s="249"/>
      <c r="AH80" s="249"/>
      <c r="AI80" s="62"/>
      <c r="AJ80" s="60" t="s">
        <v>9</v>
      </c>
      <c r="AK80" s="62"/>
      <c r="AL80" s="248">
        <v>3</v>
      </c>
      <c r="AM80" s="248"/>
      <c r="AN80" s="250" t="e">
        <f>(VLOOKUP(CF80,#REF!,3,FALSE)&amp;"･"&amp;VLOOKUP(CG80,#REF!,3,FALSE))</f>
        <v>#REF!</v>
      </c>
      <c r="AO80" s="250"/>
      <c r="AP80" s="250"/>
      <c r="AQ80" s="250"/>
      <c r="AR80" s="250"/>
      <c r="AS80" s="250"/>
      <c r="AT80" s="250"/>
      <c r="AU80" s="250"/>
      <c r="BZ80" s="72"/>
      <c r="CA80" s="73"/>
      <c r="CB80" s="74"/>
      <c r="CC80" s="73"/>
      <c r="CD80" s="72"/>
      <c r="CE80" s="73"/>
      <c r="CF80" s="74"/>
      <c r="CG80" s="73"/>
    </row>
    <row r="81" spans="1:47" ht="30" customHeight="1">
      <c r="A81" s="7"/>
      <c r="B81" s="7"/>
      <c r="C81" s="9"/>
      <c r="D81" s="9"/>
      <c r="E81" s="9"/>
      <c r="F81" s="9"/>
      <c r="G81" s="9"/>
      <c r="H81" s="9"/>
      <c r="I81" s="9"/>
      <c r="J81" s="9"/>
      <c r="K81" s="7"/>
      <c r="L81" s="7"/>
      <c r="M81" s="7"/>
      <c r="N81" s="7"/>
      <c r="O81" s="7"/>
      <c r="P81" s="9"/>
      <c r="Q81" s="9"/>
      <c r="R81" s="9"/>
      <c r="S81" s="9"/>
      <c r="T81" s="9"/>
      <c r="U81" s="9"/>
      <c r="V81" s="9"/>
      <c r="W81" s="9"/>
      <c r="X81" s="8"/>
      <c r="Y81" s="7"/>
      <c r="Z81" s="7"/>
      <c r="AA81" s="9"/>
      <c r="AB81" s="9"/>
      <c r="AC81" s="9"/>
      <c r="AD81" s="9"/>
      <c r="AE81" s="9"/>
      <c r="AF81" s="9"/>
      <c r="AG81" s="9"/>
      <c r="AH81" s="9"/>
      <c r="AI81" s="7"/>
      <c r="AJ81" s="7"/>
      <c r="AK81" s="7"/>
      <c r="AL81" s="7"/>
      <c r="AM81" s="7"/>
      <c r="AN81" s="9"/>
      <c r="AO81" s="9"/>
      <c r="AP81" s="9"/>
      <c r="AQ81" s="9"/>
      <c r="AR81" s="9"/>
      <c r="AS81" s="9"/>
      <c r="AT81" s="9"/>
      <c r="AU81" s="9"/>
    </row>
    <row r="82" spans="1:47" ht="30" customHeight="1">
      <c r="A82" s="1"/>
      <c r="B82" s="1"/>
      <c r="C82" s="1"/>
      <c r="D82" s="1"/>
      <c r="E82" s="1"/>
      <c r="F82" s="1"/>
      <c r="G82" s="1"/>
      <c r="H82" s="1"/>
      <c r="I82" s="1"/>
      <c r="J82" s="245" t="str">
        <f>BZ84</f>
        <v>C1</v>
      </c>
      <c r="K82" s="245"/>
      <c r="L82" s="3" t="s">
        <v>9</v>
      </c>
      <c r="M82" s="245" t="str">
        <f>CB84</f>
        <v>C4</v>
      </c>
      <c r="N82" s="245"/>
      <c r="O82" s="1"/>
      <c r="P82" s="1"/>
      <c r="Q82" s="1"/>
      <c r="R82" s="1"/>
      <c r="S82" s="1"/>
      <c r="T82" s="1"/>
      <c r="U82" s="1"/>
      <c r="V82" s="1"/>
      <c r="W82" s="1"/>
      <c r="X82" s="1"/>
      <c r="Y82" s="4"/>
      <c r="Z82" s="4"/>
      <c r="AA82" s="4"/>
      <c r="AB82" s="4"/>
      <c r="AC82" s="4"/>
      <c r="AD82" s="4"/>
      <c r="AE82" s="4"/>
      <c r="AF82" s="4"/>
      <c r="AG82" s="4"/>
      <c r="AH82" s="247" t="str">
        <f>CD84</f>
        <v>C2</v>
      </c>
      <c r="AI82" s="247"/>
      <c r="AJ82" s="5" t="s">
        <v>9</v>
      </c>
      <c r="AK82" s="247" t="str">
        <f>CF84</f>
        <v>C3</v>
      </c>
      <c r="AL82" s="247"/>
      <c r="AM82" s="4"/>
      <c r="AN82" s="4"/>
      <c r="AO82" s="4"/>
      <c r="AP82" s="4"/>
      <c r="AQ82" s="4"/>
      <c r="AR82" s="4"/>
      <c r="AS82" s="4"/>
      <c r="AT82" s="4"/>
      <c r="AU82" s="4"/>
    </row>
    <row r="83" spans="1:85" ht="30" customHeight="1" thickBot="1">
      <c r="A83" s="246" t="e">
        <f>(VLOOKUP(BZ84,#REF!,2,FALSE)&amp;"県")</f>
        <v>#REF!</v>
      </c>
      <c r="B83" s="246"/>
      <c r="C83" s="246"/>
      <c r="D83" s="246"/>
      <c r="E83" s="246"/>
      <c r="F83" s="246"/>
      <c r="G83" s="246"/>
      <c r="H83" s="246"/>
      <c r="I83" s="246"/>
      <c r="J83" s="246"/>
      <c r="K83" s="64"/>
      <c r="L83" s="64"/>
      <c r="M83" s="64"/>
      <c r="N83" s="246" t="e">
        <f>(VLOOKUP(CB84,#REF!,2,FALSE)&amp;"県")</f>
        <v>#REF!</v>
      </c>
      <c r="O83" s="246"/>
      <c r="P83" s="246"/>
      <c r="Q83" s="246"/>
      <c r="R83" s="246"/>
      <c r="S83" s="246"/>
      <c r="T83" s="246"/>
      <c r="U83" s="246"/>
      <c r="V83" s="246"/>
      <c r="W83" s="246"/>
      <c r="X83" s="64"/>
      <c r="Y83" s="246" t="e">
        <f>(VLOOKUP(CD84,#REF!,2,FALSE)&amp;"県")</f>
        <v>#REF!</v>
      </c>
      <c r="Z83" s="246"/>
      <c r="AA83" s="246"/>
      <c r="AB83" s="246"/>
      <c r="AC83" s="246"/>
      <c r="AD83" s="246"/>
      <c r="AE83" s="246"/>
      <c r="AF83" s="246"/>
      <c r="AG83" s="246"/>
      <c r="AH83" s="246"/>
      <c r="AI83" s="64"/>
      <c r="AJ83" s="64"/>
      <c r="AK83" s="64"/>
      <c r="AL83" s="246" t="e">
        <f>(VLOOKUP(CF84,#REF!,2,FALSE)&amp;"県")</f>
        <v>#REF!</v>
      </c>
      <c r="AM83" s="246"/>
      <c r="AN83" s="246"/>
      <c r="AO83" s="246"/>
      <c r="AP83" s="246"/>
      <c r="AQ83" s="246"/>
      <c r="AR83" s="246"/>
      <c r="AS83" s="246"/>
      <c r="AT83" s="246"/>
      <c r="AU83" s="246"/>
      <c r="BZ83" s="63"/>
      <c r="CA83" s="63"/>
      <c r="CB83" s="63"/>
      <c r="CC83" s="63"/>
      <c r="CD83" s="63"/>
      <c r="CE83" s="63"/>
      <c r="CF83" s="63"/>
      <c r="CG83" s="63"/>
    </row>
    <row r="84" spans="1:85" ht="30" customHeight="1" thickBot="1">
      <c r="A84" s="246" t="e">
        <f>VLOOKUP(BZ84,#REF!,3,FALSE)</f>
        <v>#REF!</v>
      </c>
      <c r="B84" s="246"/>
      <c r="C84" s="246"/>
      <c r="D84" s="246"/>
      <c r="E84" s="246"/>
      <c r="F84" s="246"/>
      <c r="G84" s="246"/>
      <c r="H84" s="246"/>
      <c r="I84" s="246"/>
      <c r="J84" s="246"/>
      <c r="K84" s="65"/>
      <c r="L84" s="63" t="s">
        <v>9</v>
      </c>
      <c r="M84" s="65"/>
      <c r="N84" s="246" t="e">
        <f>VLOOKUP(CB84,#REF!,3,FALSE)</f>
        <v>#REF!</v>
      </c>
      <c r="O84" s="246"/>
      <c r="P84" s="246"/>
      <c r="Q84" s="246"/>
      <c r="R84" s="246"/>
      <c r="S84" s="246"/>
      <c r="T84" s="246"/>
      <c r="U84" s="246"/>
      <c r="V84" s="246"/>
      <c r="W84" s="246"/>
      <c r="X84" s="64"/>
      <c r="Y84" s="246" t="e">
        <f>VLOOKUP(CD84,#REF!,3,FALSE)</f>
        <v>#REF!</v>
      </c>
      <c r="Z84" s="246"/>
      <c r="AA84" s="246"/>
      <c r="AB84" s="246"/>
      <c r="AC84" s="246"/>
      <c r="AD84" s="246"/>
      <c r="AE84" s="246"/>
      <c r="AF84" s="246"/>
      <c r="AG84" s="246"/>
      <c r="AH84" s="246"/>
      <c r="AI84" s="65"/>
      <c r="AJ84" s="63" t="s">
        <v>9</v>
      </c>
      <c r="AK84" s="65"/>
      <c r="AL84" s="246" t="e">
        <f>VLOOKUP(CF84,#REF!,3,FALSE)</f>
        <v>#REF!</v>
      </c>
      <c r="AM84" s="246"/>
      <c r="AN84" s="246"/>
      <c r="AO84" s="246"/>
      <c r="AP84" s="246"/>
      <c r="AQ84" s="246"/>
      <c r="AR84" s="246"/>
      <c r="AS84" s="246"/>
      <c r="AT84" s="246"/>
      <c r="AU84" s="246"/>
      <c r="BZ84" s="166" t="s">
        <v>85</v>
      </c>
      <c r="CA84" s="167"/>
      <c r="CB84" s="168" t="s">
        <v>88</v>
      </c>
      <c r="CC84" s="167"/>
      <c r="CD84" s="166" t="s">
        <v>86</v>
      </c>
      <c r="CE84" s="167"/>
      <c r="CF84" s="168" t="s">
        <v>87</v>
      </c>
      <c r="CG84" s="167"/>
    </row>
    <row r="85" spans="1:85" ht="30" customHeight="1">
      <c r="A85" s="248">
        <v>1</v>
      </c>
      <c r="B85" s="248"/>
      <c r="C85" s="249" t="e">
        <f>(VLOOKUP(BZ85,#REF!,3,FALSE)&amp;"･"&amp;VLOOKUP(CA85,#REF!,3,FALSE))</f>
        <v>#REF!</v>
      </c>
      <c r="D85" s="249"/>
      <c r="E85" s="249"/>
      <c r="F85" s="249"/>
      <c r="G85" s="249"/>
      <c r="H85" s="249"/>
      <c r="I85" s="249"/>
      <c r="J85" s="249"/>
      <c r="K85" s="62"/>
      <c r="L85" s="60" t="s">
        <v>9</v>
      </c>
      <c r="M85" s="62"/>
      <c r="N85" s="248">
        <v>1</v>
      </c>
      <c r="O85" s="248"/>
      <c r="P85" s="250" t="e">
        <f>(VLOOKUP(CB85,#REF!,3,FALSE)&amp;"･"&amp;VLOOKUP(CC85,#REF!,3,FALSE))</f>
        <v>#REF!</v>
      </c>
      <c r="Q85" s="250"/>
      <c r="R85" s="250"/>
      <c r="S85" s="250"/>
      <c r="T85" s="250"/>
      <c r="U85" s="250"/>
      <c r="V85" s="250"/>
      <c r="W85" s="250"/>
      <c r="X85" s="62"/>
      <c r="Y85" s="248">
        <v>1</v>
      </c>
      <c r="Z85" s="248"/>
      <c r="AA85" s="249" t="e">
        <f>(VLOOKUP(CD85,#REF!,3,FALSE)&amp;"･"&amp;VLOOKUP(CE85,#REF!,3,FALSE))</f>
        <v>#REF!</v>
      </c>
      <c r="AB85" s="249"/>
      <c r="AC85" s="249"/>
      <c r="AD85" s="249"/>
      <c r="AE85" s="249"/>
      <c r="AF85" s="249"/>
      <c r="AG85" s="249"/>
      <c r="AH85" s="249"/>
      <c r="AI85" s="62"/>
      <c r="AJ85" s="60" t="s">
        <v>9</v>
      </c>
      <c r="AK85" s="62"/>
      <c r="AL85" s="248">
        <v>1</v>
      </c>
      <c r="AM85" s="248"/>
      <c r="AN85" s="250" t="e">
        <f>(VLOOKUP(CF85,#REF!,3,FALSE)&amp;"･"&amp;VLOOKUP(CG85,#REF!,3,FALSE))</f>
        <v>#REF!</v>
      </c>
      <c r="AO85" s="250"/>
      <c r="AP85" s="250"/>
      <c r="AQ85" s="250"/>
      <c r="AR85" s="250"/>
      <c r="AS85" s="250"/>
      <c r="AT85" s="250"/>
      <c r="AU85" s="250"/>
      <c r="BZ85" s="50"/>
      <c r="CA85" s="51"/>
      <c r="CB85" s="52"/>
      <c r="CC85" s="51"/>
      <c r="CD85" s="50"/>
      <c r="CE85" s="51"/>
      <c r="CF85" s="52"/>
      <c r="CG85" s="51"/>
    </row>
    <row r="86" spans="1:85" ht="30" customHeight="1">
      <c r="A86" s="248">
        <v>2</v>
      </c>
      <c r="B86" s="248"/>
      <c r="C86" s="249" t="e">
        <f>(VLOOKUP(BZ86,#REF!,3,FALSE)&amp;"･"&amp;VLOOKUP(CA86,#REF!,3,FALSE))</f>
        <v>#REF!</v>
      </c>
      <c r="D86" s="249"/>
      <c r="E86" s="249"/>
      <c r="F86" s="249"/>
      <c r="G86" s="249"/>
      <c r="H86" s="249"/>
      <c r="I86" s="249"/>
      <c r="J86" s="249"/>
      <c r="K86" s="62"/>
      <c r="L86" s="60" t="s">
        <v>9</v>
      </c>
      <c r="M86" s="62"/>
      <c r="N86" s="248">
        <v>2</v>
      </c>
      <c r="O86" s="248"/>
      <c r="P86" s="250" t="e">
        <f>(VLOOKUP(CB86,#REF!,3,FALSE)&amp;"･"&amp;VLOOKUP(CC86,#REF!,3,FALSE))</f>
        <v>#REF!</v>
      </c>
      <c r="Q86" s="250"/>
      <c r="R86" s="250"/>
      <c r="S86" s="250"/>
      <c r="T86" s="250"/>
      <c r="U86" s="250"/>
      <c r="V86" s="250"/>
      <c r="W86" s="250"/>
      <c r="X86" s="62"/>
      <c r="Y86" s="248">
        <v>2</v>
      </c>
      <c r="Z86" s="248"/>
      <c r="AA86" s="249" t="e">
        <f>(VLOOKUP(CD86,#REF!,3,FALSE)&amp;"･"&amp;VLOOKUP(CE86,#REF!,3,FALSE))</f>
        <v>#REF!</v>
      </c>
      <c r="AB86" s="249"/>
      <c r="AC86" s="249"/>
      <c r="AD86" s="249"/>
      <c r="AE86" s="249"/>
      <c r="AF86" s="249"/>
      <c r="AG86" s="249"/>
      <c r="AH86" s="249"/>
      <c r="AI86" s="62"/>
      <c r="AJ86" s="60" t="s">
        <v>9</v>
      </c>
      <c r="AK86" s="62"/>
      <c r="AL86" s="248">
        <v>2</v>
      </c>
      <c r="AM86" s="248"/>
      <c r="AN86" s="250" t="e">
        <f>(VLOOKUP(CF86,#REF!,3,FALSE)&amp;"･"&amp;VLOOKUP(CG86,#REF!,3,FALSE))</f>
        <v>#REF!</v>
      </c>
      <c r="AO86" s="250"/>
      <c r="AP86" s="250"/>
      <c r="AQ86" s="250"/>
      <c r="AR86" s="250"/>
      <c r="AS86" s="250"/>
      <c r="AT86" s="250"/>
      <c r="AU86" s="250"/>
      <c r="BZ86" s="53"/>
      <c r="CA86" s="55"/>
      <c r="CB86" s="57"/>
      <c r="CC86" s="55"/>
      <c r="CD86" s="53"/>
      <c r="CE86" s="55"/>
      <c r="CF86" s="57"/>
      <c r="CG86" s="55"/>
    </row>
    <row r="87" spans="1:85" ht="30" customHeight="1" thickBot="1">
      <c r="A87" s="248">
        <v>3</v>
      </c>
      <c r="B87" s="248"/>
      <c r="C87" s="249" t="e">
        <f>(VLOOKUP(BZ87,#REF!,3,FALSE)&amp;"･"&amp;VLOOKUP(CA87,#REF!,3,FALSE))</f>
        <v>#REF!</v>
      </c>
      <c r="D87" s="249"/>
      <c r="E87" s="249"/>
      <c r="F87" s="249"/>
      <c r="G87" s="249"/>
      <c r="H87" s="249"/>
      <c r="I87" s="249"/>
      <c r="J87" s="249"/>
      <c r="K87" s="62"/>
      <c r="L87" s="60" t="s">
        <v>9</v>
      </c>
      <c r="M87" s="62"/>
      <c r="N87" s="248">
        <v>3</v>
      </c>
      <c r="O87" s="248"/>
      <c r="P87" s="250" t="e">
        <f>(VLOOKUP(CB87,#REF!,3,FALSE)&amp;"･"&amp;VLOOKUP(CC87,#REF!,3,FALSE))</f>
        <v>#REF!</v>
      </c>
      <c r="Q87" s="250"/>
      <c r="R87" s="250"/>
      <c r="S87" s="250"/>
      <c r="T87" s="250"/>
      <c r="U87" s="250"/>
      <c r="V87" s="250"/>
      <c r="W87" s="250"/>
      <c r="X87" s="62"/>
      <c r="Y87" s="248">
        <v>3</v>
      </c>
      <c r="Z87" s="248"/>
      <c r="AA87" s="249" t="e">
        <f>(VLOOKUP(CD87,#REF!,3,FALSE)&amp;"･"&amp;VLOOKUP(CE87,#REF!,3,FALSE))</f>
        <v>#REF!</v>
      </c>
      <c r="AB87" s="249"/>
      <c r="AC87" s="249"/>
      <c r="AD87" s="249"/>
      <c r="AE87" s="249"/>
      <c r="AF87" s="249"/>
      <c r="AG87" s="249"/>
      <c r="AH87" s="249"/>
      <c r="AI87" s="62"/>
      <c r="AJ87" s="60" t="s">
        <v>9</v>
      </c>
      <c r="AK87" s="62"/>
      <c r="AL87" s="248">
        <v>3</v>
      </c>
      <c r="AM87" s="248"/>
      <c r="AN87" s="250" t="e">
        <f>(VLOOKUP(CF87,#REF!,3,FALSE)&amp;"･"&amp;VLOOKUP(CG87,#REF!,3,FALSE))</f>
        <v>#REF!</v>
      </c>
      <c r="AO87" s="250"/>
      <c r="AP87" s="250"/>
      <c r="AQ87" s="250"/>
      <c r="AR87" s="250"/>
      <c r="AS87" s="250"/>
      <c r="AT87" s="250"/>
      <c r="AU87" s="250"/>
      <c r="BZ87" s="54"/>
      <c r="CA87" s="56"/>
      <c r="CB87" s="58"/>
      <c r="CC87" s="56"/>
      <c r="CD87" s="54"/>
      <c r="CE87" s="56"/>
      <c r="CF87" s="58"/>
      <c r="CG87" s="56"/>
    </row>
    <row r="88" spans="1:47" ht="30" customHeight="1">
      <c r="A88" s="7"/>
      <c r="B88" s="7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9"/>
      <c r="Q88" s="9"/>
      <c r="R88" s="9"/>
      <c r="S88" s="9"/>
      <c r="T88" s="9"/>
      <c r="U88" s="9"/>
      <c r="V88" s="9"/>
      <c r="W88" s="9"/>
      <c r="X88" s="8"/>
      <c r="Y88" s="7"/>
      <c r="Z88" s="7"/>
      <c r="AA88" s="9"/>
      <c r="AB88" s="9"/>
      <c r="AC88" s="9"/>
      <c r="AD88" s="9"/>
      <c r="AE88" s="9"/>
      <c r="AF88" s="9"/>
      <c r="AG88" s="9"/>
      <c r="AH88" s="9"/>
      <c r="AI88" s="7"/>
      <c r="AJ88" s="7"/>
      <c r="AK88" s="7"/>
      <c r="AL88" s="7"/>
      <c r="AM88" s="7"/>
      <c r="AN88" s="9"/>
      <c r="AO88" s="9"/>
      <c r="AP88" s="9"/>
      <c r="AQ88" s="9"/>
      <c r="AR88" s="9"/>
      <c r="AS88" s="9"/>
      <c r="AT88" s="9"/>
      <c r="AU88" s="9"/>
    </row>
    <row r="89" spans="1:47" ht="19.5" customHeight="1" thickBo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2" t="s">
        <v>21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ht="19.5" customHeight="1">
      <c r="A90" s="11"/>
      <c r="B90" s="11"/>
      <c r="C90" s="11"/>
      <c r="D90" s="11"/>
      <c r="E90" s="11"/>
      <c r="F90" s="11"/>
      <c r="G90" s="11"/>
      <c r="H90" s="11"/>
      <c r="I90" s="11"/>
      <c r="J90" s="9"/>
      <c r="K90" s="9"/>
      <c r="L90" s="251" t="s">
        <v>4</v>
      </c>
      <c r="M90" s="252"/>
      <c r="N90" s="252"/>
      <c r="O90" s="252"/>
      <c r="P90" s="252"/>
      <c r="Q90" s="252"/>
      <c r="R90" s="252"/>
      <c r="S90" s="252"/>
      <c r="T90" s="252"/>
      <c r="U90" s="253">
        <v>1</v>
      </c>
      <c r="V90" s="253"/>
      <c r="W90" s="253">
        <v>2</v>
      </c>
      <c r="X90" s="253"/>
      <c r="Y90" s="253">
        <v>3</v>
      </c>
      <c r="Z90" s="253"/>
      <c r="AA90" s="253">
        <v>4</v>
      </c>
      <c r="AB90" s="254"/>
      <c r="AC90" s="255" t="s">
        <v>0</v>
      </c>
      <c r="AD90" s="256"/>
      <c r="AE90" s="256"/>
      <c r="AF90" s="256" t="s">
        <v>1</v>
      </c>
      <c r="AG90" s="256"/>
      <c r="AH90" s="265"/>
      <c r="AI90" s="9"/>
      <c r="AJ90" s="9"/>
      <c r="AK90" s="9"/>
      <c r="AL90" s="9"/>
      <c r="AM90" s="9"/>
      <c r="AN90" s="9"/>
      <c r="AO90" s="9"/>
      <c r="AP90" s="12"/>
      <c r="AQ90" s="12"/>
      <c r="AR90" s="12"/>
      <c r="AS90" s="12"/>
      <c r="AT90" s="12"/>
      <c r="AU90" s="12"/>
    </row>
    <row r="91" spans="1:47" ht="34.5" customHeight="1" thickBot="1">
      <c r="A91" s="9"/>
      <c r="B91" s="9"/>
      <c r="C91" s="9"/>
      <c r="D91" s="9"/>
      <c r="E91" s="9"/>
      <c r="F91" s="9"/>
      <c r="G91" s="9"/>
      <c r="H91" s="9"/>
      <c r="I91" s="9"/>
      <c r="J91" s="12"/>
      <c r="K91" s="12"/>
      <c r="L91" s="259" t="s">
        <v>2</v>
      </c>
      <c r="M91" s="260"/>
      <c r="N91" s="260"/>
      <c r="O91" s="260"/>
      <c r="P91" s="260"/>
      <c r="Q91" s="260"/>
      <c r="R91" s="260"/>
      <c r="S91" s="260"/>
      <c r="T91" s="260"/>
      <c r="U91" s="258" t="s">
        <v>36</v>
      </c>
      <c r="V91" s="258"/>
      <c r="W91" s="258" t="s">
        <v>38</v>
      </c>
      <c r="X91" s="258"/>
      <c r="Y91" s="258" t="s">
        <v>22</v>
      </c>
      <c r="Z91" s="258"/>
      <c r="AA91" s="258" t="s">
        <v>39</v>
      </c>
      <c r="AB91" s="261"/>
      <c r="AC91" s="257"/>
      <c r="AD91" s="258"/>
      <c r="AE91" s="258"/>
      <c r="AF91" s="258"/>
      <c r="AG91" s="258"/>
      <c r="AH91" s="266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ht="30" customHeight="1">
      <c r="A92" s="9"/>
      <c r="B92" s="9"/>
      <c r="C92" s="13"/>
      <c r="D92" s="13"/>
      <c r="E92" s="13"/>
      <c r="F92" s="13"/>
      <c r="G92" s="13"/>
      <c r="H92" s="13"/>
      <c r="I92" s="13"/>
      <c r="J92" s="10"/>
      <c r="K92" s="10"/>
      <c r="L92" s="275">
        <v>1</v>
      </c>
      <c r="M92" s="269"/>
      <c r="N92" s="276" t="s">
        <v>50</v>
      </c>
      <c r="O92" s="276"/>
      <c r="P92" s="276"/>
      <c r="Q92" s="276"/>
      <c r="R92" s="276"/>
      <c r="S92" s="276"/>
      <c r="T92" s="276"/>
      <c r="U92" s="285"/>
      <c r="V92" s="285"/>
      <c r="W92" s="269"/>
      <c r="X92" s="269"/>
      <c r="Y92" s="269"/>
      <c r="Z92" s="269"/>
      <c r="AA92" s="269"/>
      <c r="AB92" s="267"/>
      <c r="AC92" s="14"/>
      <c r="AD92" s="15" t="s">
        <v>7</v>
      </c>
      <c r="AE92" s="16" t="s">
        <v>29</v>
      </c>
      <c r="AF92" s="269"/>
      <c r="AG92" s="269"/>
      <c r="AH92" s="270"/>
      <c r="AI92" s="10"/>
      <c r="AJ92" s="10"/>
      <c r="AK92" s="10"/>
      <c r="AL92" s="10"/>
      <c r="AM92" s="10"/>
      <c r="AN92" s="10"/>
      <c r="AO92" s="10"/>
      <c r="AP92" s="17"/>
      <c r="AQ92" s="17"/>
      <c r="AR92" s="17"/>
      <c r="AS92" s="10"/>
      <c r="AT92" s="10"/>
      <c r="AU92" s="10"/>
    </row>
    <row r="93" spans="1:47" ht="30" customHeight="1">
      <c r="A93" s="9"/>
      <c r="B93" s="9"/>
      <c r="C93" s="13"/>
      <c r="D93" s="13"/>
      <c r="E93" s="13"/>
      <c r="F93" s="13"/>
      <c r="G93" s="13"/>
      <c r="H93" s="13"/>
      <c r="I93" s="13"/>
      <c r="J93" s="10"/>
      <c r="K93" s="10"/>
      <c r="L93" s="272">
        <v>2</v>
      </c>
      <c r="M93" s="263"/>
      <c r="N93" s="273" t="s">
        <v>51</v>
      </c>
      <c r="O93" s="273"/>
      <c r="P93" s="273"/>
      <c r="Q93" s="273"/>
      <c r="R93" s="273"/>
      <c r="S93" s="273"/>
      <c r="T93" s="273"/>
      <c r="U93" s="263"/>
      <c r="V93" s="263"/>
      <c r="W93" s="274"/>
      <c r="X93" s="274"/>
      <c r="Y93" s="263"/>
      <c r="Z93" s="263"/>
      <c r="AA93" s="263"/>
      <c r="AB93" s="264"/>
      <c r="AC93" s="18"/>
      <c r="AD93" s="19" t="s">
        <v>7</v>
      </c>
      <c r="AE93" s="20" t="s">
        <v>29</v>
      </c>
      <c r="AF93" s="263"/>
      <c r="AG93" s="263"/>
      <c r="AH93" s="271"/>
      <c r="AI93" s="10"/>
      <c r="AJ93" s="10"/>
      <c r="AK93" s="10"/>
      <c r="AL93" s="10"/>
      <c r="AM93" s="10"/>
      <c r="AN93" s="10"/>
      <c r="AO93" s="10"/>
      <c r="AP93" s="17"/>
      <c r="AQ93" s="17"/>
      <c r="AR93" s="17"/>
      <c r="AS93" s="10"/>
      <c r="AT93" s="10"/>
      <c r="AU93" s="10"/>
    </row>
    <row r="94" spans="1:47" ht="30" customHeight="1">
      <c r="A94" s="9"/>
      <c r="B94" s="9"/>
      <c r="C94" s="13"/>
      <c r="D94" s="13"/>
      <c r="E94" s="13"/>
      <c r="F94" s="13"/>
      <c r="G94" s="13"/>
      <c r="H94" s="13"/>
      <c r="I94" s="13"/>
      <c r="J94" s="10"/>
      <c r="K94" s="10"/>
      <c r="L94" s="272">
        <v>3</v>
      </c>
      <c r="M94" s="263"/>
      <c r="N94" s="273" t="s">
        <v>132</v>
      </c>
      <c r="O94" s="273"/>
      <c r="P94" s="273"/>
      <c r="Q94" s="273"/>
      <c r="R94" s="273"/>
      <c r="S94" s="273"/>
      <c r="T94" s="273"/>
      <c r="U94" s="263"/>
      <c r="V94" s="263"/>
      <c r="W94" s="263"/>
      <c r="X94" s="263"/>
      <c r="Y94" s="274"/>
      <c r="Z94" s="274"/>
      <c r="AA94" s="263"/>
      <c r="AB94" s="264"/>
      <c r="AC94" s="18"/>
      <c r="AD94" s="19" t="s">
        <v>7</v>
      </c>
      <c r="AE94" s="20" t="s">
        <v>29</v>
      </c>
      <c r="AF94" s="263"/>
      <c r="AG94" s="263"/>
      <c r="AH94" s="271"/>
      <c r="AI94" s="10"/>
      <c r="AJ94" s="10"/>
      <c r="AK94" s="10"/>
      <c r="AL94" s="10"/>
      <c r="AM94" s="10"/>
      <c r="AN94" s="10"/>
      <c r="AO94" s="10"/>
      <c r="AP94" s="17"/>
      <c r="AQ94" s="17"/>
      <c r="AR94" s="17"/>
      <c r="AS94" s="10"/>
      <c r="AT94" s="10"/>
      <c r="AU94" s="10"/>
    </row>
    <row r="95" spans="1:47" ht="30" customHeight="1" thickBot="1">
      <c r="A95" s="9"/>
      <c r="B95" s="9"/>
      <c r="C95" s="13"/>
      <c r="D95" s="13"/>
      <c r="E95" s="13"/>
      <c r="F95" s="13"/>
      <c r="G95" s="13"/>
      <c r="H95" s="13"/>
      <c r="I95" s="13"/>
      <c r="J95" s="10"/>
      <c r="K95" s="10"/>
      <c r="L95" s="283">
        <v>4</v>
      </c>
      <c r="M95" s="279"/>
      <c r="N95" s="284" t="s">
        <v>53</v>
      </c>
      <c r="O95" s="284"/>
      <c r="P95" s="284"/>
      <c r="Q95" s="284"/>
      <c r="R95" s="284"/>
      <c r="S95" s="284"/>
      <c r="T95" s="284"/>
      <c r="U95" s="279"/>
      <c r="V95" s="279"/>
      <c r="W95" s="279"/>
      <c r="X95" s="279"/>
      <c r="Y95" s="279"/>
      <c r="Z95" s="279"/>
      <c r="AA95" s="280"/>
      <c r="AB95" s="281"/>
      <c r="AC95" s="21"/>
      <c r="AD95" s="22" t="s">
        <v>7</v>
      </c>
      <c r="AE95" s="23" t="s">
        <v>29</v>
      </c>
      <c r="AF95" s="279"/>
      <c r="AG95" s="279"/>
      <c r="AH95" s="282"/>
      <c r="AI95" s="10"/>
      <c r="AJ95" s="10"/>
      <c r="AK95" s="10"/>
      <c r="AL95" s="10"/>
      <c r="AM95" s="10"/>
      <c r="AN95" s="10"/>
      <c r="AO95" s="10"/>
      <c r="AP95" s="17"/>
      <c r="AQ95" s="17"/>
      <c r="AR95" s="17"/>
      <c r="AS95" s="10"/>
      <c r="AT95" s="10"/>
      <c r="AU95" s="10"/>
    </row>
    <row r="96" spans="1:47" ht="3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ht="18.75">
      <c r="A97" s="245" t="s">
        <v>44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</row>
    <row r="98" spans="1:47" ht="18.75">
      <c r="A98" s="245" t="s">
        <v>45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</row>
    <row r="99" spans="1:47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245" t="str">
        <f>BZ102</f>
        <v>D1</v>
      </c>
      <c r="K100" s="245"/>
      <c r="L100" s="3" t="s">
        <v>9</v>
      </c>
      <c r="M100" s="245" t="str">
        <f>CB102</f>
        <v>D2</v>
      </c>
      <c r="N100" s="24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4"/>
      <c r="AD100" s="4"/>
      <c r="AE100" s="4"/>
      <c r="AF100" s="4"/>
      <c r="AG100" s="4"/>
      <c r="AH100" s="247" t="str">
        <f>CD102</f>
        <v>D3</v>
      </c>
      <c r="AI100" s="247"/>
      <c r="AJ100" s="5" t="s">
        <v>9</v>
      </c>
      <c r="AK100" s="247" t="str">
        <f>CF102</f>
        <v>D4</v>
      </c>
      <c r="AL100" s="247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ht="30" customHeight="1" thickBot="1">
      <c r="A101" s="246" t="e">
        <f>(VLOOKUP(BZ102,#REF!,2,FALSE)&amp;"県")</f>
        <v>#REF!</v>
      </c>
      <c r="B101" s="246"/>
      <c r="C101" s="246"/>
      <c r="D101" s="246"/>
      <c r="E101" s="246"/>
      <c r="F101" s="246"/>
      <c r="G101" s="246"/>
      <c r="H101" s="246"/>
      <c r="I101" s="246"/>
      <c r="J101" s="246"/>
      <c r="K101" s="64"/>
      <c r="L101" s="64"/>
      <c r="M101" s="64"/>
      <c r="N101" s="246" t="e">
        <f>(VLOOKUP(CB102,#REF!,2,FALSE)&amp;"県")</f>
        <v>#REF!</v>
      </c>
      <c r="O101" s="246"/>
      <c r="P101" s="246"/>
      <c r="Q101" s="246"/>
      <c r="R101" s="246"/>
      <c r="S101" s="246"/>
      <c r="T101" s="246"/>
      <c r="U101" s="246"/>
      <c r="V101" s="246"/>
      <c r="W101" s="246"/>
      <c r="X101" s="64"/>
      <c r="Y101" s="246" t="e">
        <f>(VLOOKUP(CD102,#REF!,2,FALSE)&amp;"県")</f>
        <v>#REF!</v>
      </c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64"/>
      <c r="AJ101" s="64"/>
      <c r="AK101" s="64"/>
      <c r="AL101" s="246" t="e">
        <f>(VLOOKUP(CF102,#REF!,2,FALSE)&amp;"県")</f>
        <v>#REF!</v>
      </c>
      <c r="AM101" s="246"/>
      <c r="AN101" s="246"/>
      <c r="AO101" s="246"/>
      <c r="AP101" s="246"/>
      <c r="AQ101" s="246"/>
      <c r="AR101" s="246"/>
      <c r="AS101" s="246"/>
      <c r="AT101" s="246"/>
      <c r="AU101" s="246"/>
    </row>
    <row r="102" spans="1:85" ht="30" customHeight="1" thickBot="1">
      <c r="A102" s="246" t="e">
        <f>VLOOKUP(BZ102,#REF!,3,FALSE)</f>
        <v>#REF!</v>
      </c>
      <c r="B102" s="246"/>
      <c r="C102" s="246"/>
      <c r="D102" s="246"/>
      <c r="E102" s="246"/>
      <c r="F102" s="246"/>
      <c r="G102" s="246"/>
      <c r="H102" s="246"/>
      <c r="I102" s="246"/>
      <c r="J102" s="246"/>
      <c r="K102" s="65"/>
      <c r="L102" s="63" t="s">
        <v>9</v>
      </c>
      <c r="M102" s="65"/>
      <c r="N102" s="246" t="e">
        <f>VLOOKUP(CB102,#REF!,3,FALSE)</f>
        <v>#REF!</v>
      </c>
      <c r="O102" s="246"/>
      <c r="P102" s="246"/>
      <c r="Q102" s="246"/>
      <c r="R102" s="246"/>
      <c r="S102" s="246"/>
      <c r="T102" s="246"/>
      <c r="U102" s="246"/>
      <c r="V102" s="246"/>
      <c r="W102" s="246"/>
      <c r="X102" s="64"/>
      <c r="Y102" s="246" t="e">
        <f>VLOOKUP(CD102,#REF!,3,FALSE)</f>
        <v>#REF!</v>
      </c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65"/>
      <c r="AJ102" s="63" t="s">
        <v>9</v>
      </c>
      <c r="AK102" s="65"/>
      <c r="AL102" s="246" t="e">
        <f>VLOOKUP(CF102,#REF!,3,FALSE)</f>
        <v>#REF!</v>
      </c>
      <c r="AM102" s="246"/>
      <c r="AN102" s="246"/>
      <c r="AO102" s="246"/>
      <c r="AP102" s="246"/>
      <c r="AQ102" s="246"/>
      <c r="AR102" s="246"/>
      <c r="AS102" s="246"/>
      <c r="AT102" s="246"/>
      <c r="AU102" s="246"/>
      <c r="BZ102" s="166" t="s">
        <v>89</v>
      </c>
      <c r="CA102" s="167"/>
      <c r="CB102" s="168" t="s">
        <v>90</v>
      </c>
      <c r="CC102" s="167"/>
      <c r="CD102" s="166" t="s">
        <v>91</v>
      </c>
      <c r="CE102" s="167"/>
      <c r="CF102" s="168" t="s">
        <v>92</v>
      </c>
      <c r="CG102" s="167"/>
    </row>
    <row r="103" spans="1:85" ht="30" customHeight="1">
      <c r="A103" s="248">
        <v>1</v>
      </c>
      <c r="B103" s="248"/>
      <c r="C103" s="249" t="e">
        <f>(VLOOKUP(BZ103,#REF!,3,FALSE)&amp;"･"&amp;VLOOKUP(CA103,#REF!,3,FALSE))</f>
        <v>#REF!</v>
      </c>
      <c r="D103" s="249"/>
      <c r="E103" s="249"/>
      <c r="F103" s="249"/>
      <c r="G103" s="249"/>
      <c r="H103" s="249"/>
      <c r="I103" s="249"/>
      <c r="J103" s="249"/>
      <c r="K103" s="62"/>
      <c r="L103" s="60" t="s">
        <v>9</v>
      </c>
      <c r="M103" s="62"/>
      <c r="N103" s="248">
        <v>1</v>
      </c>
      <c r="O103" s="248"/>
      <c r="P103" s="250" t="e">
        <f>(VLOOKUP(CB103,#REF!,3,FALSE)&amp;"･"&amp;VLOOKUP(CC103,#REF!,3,FALSE))</f>
        <v>#REF!</v>
      </c>
      <c r="Q103" s="250"/>
      <c r="R103" s="250"/>
      <c r="S103" s="250"/>
      <c r="T103" s="250"/>
      <c r="U103" s="250"/>
      <c r="V103" s="250"/>
      <c r="W103" s="250"/>
      <c r="X103" s="62"/>
      <c r="Y103" s="248">
        <v>1</v>
      </c>
      <c r="Z103" s="248"/>
      <c r="AA103" s="249" t="e">
        <f>(VLOOKUP(CD103,#REF!,3,FALSE)&amp;"･"&amp;VLOOKUP(CE103,#REF!,3,FALSE))</f>
        <v>#REF!</v>
      </c>
      <c r="AB103" s="249"/>
      <c r="AC103" s="249"/>
      <c r="AD103" s="249"/>
      <c r="AE103" s="249"/>
      <c r="AF103" s="249"/>
      <c r="AG103" s="249"/>
      <c r="AH103" s="249"/>
      <c r="AI103" s="62"/>
      <c r="AJ103" s="60" t="s">
        <v>9</v>
      </c>
      <c r="AK103" s="62"/>
      <c r="AL103" s="248">
        <v>1</v>
      </c>
      <c r="AM103" s="248"/>
      <c r="AN103" s="250" t="e">
        <f>(VLOOKUP(CF103,#REF!,3,FALSE)&amp;"･"&amp;VLOOKUP(CG103,#REF!,3,FALSE))</f>
        <v>#REF!</v>
      </c>
      <c r="AO103" s="250"/>
      <c r="AP103" s="250"/>
      <c r="AQ103" s="250"/>
      <c r="AR103" s="250"/>
      <c r="AS103" s="250"/>
      <c r="AT103" s="250"/>
      <c r="AU103" s="250"/>
      <c r="BZ103" s="66"/>
      <c r="CA103" s="67"/>
      <c r="CB103" s="68"/>
      <c r="CC103" s="67"/>
      <c r="CD103" s="66"/>
      <c r="CE103" s="67"/>
      <c r="CF103" s="68"/>
      <c r="CG103" s="67"/>
    </row>
    <row r="104" spans="1:85" ht="30" customHeight="1">
      <c r="A104" s="248">
        <v>2</v>
      </c>
      <c r="B104" s="248"/>
      <c r="C104" s="249" t="e">
        <f>(VLOOKUP(BZ104,#REF!,3,FALSE)&amp;"･"&amp;VLOOKUP(CA104,#REF!,3,FALSE))</f>
        <v>#REF!</v>
      </c>
      <c r="D104" s="249"/>
      <c r="E104" s="249"/>
      <c r="F104" s="249"/>
      <c r="G104" s="249"/>
      <c r="H104" s="249"/>
      <c r="I104" s="249"/>
      <c r="J104" s="249"/>
      <c r="K104" s="62"/>
      <c r="L104" s="60" t="s">
        <v>9</v>
      </c>
      <c r="M104" s="62"/>
      <c r="N104" s="248">
        <v>2</v>
      </c>
      <c r="O104" s="248"/>
      <c r="P104" s="250" t="e">
        <f>(VLOOKUP(CB104,#REF!,3,FALSE)&amp;"･"&amp;VLOOKUP(CC104,#REF!,3,FALSE))</f>
        <v>#REF!</v>
      </c>
      <c r="Q104" s="250"/>
      <c r="R104" s="250"/>
      <c r="S104" s="250"/>
      <c r="T104" s="250"/>
      <c r="U104" s="250"/>
      <c r="V104" s="250"/>
      <c r="W104" s="250"/>
      <c r="X104" s="62"/>
      <c r="Y104" s="248">
        <v>2</v>
      </c>
      <c r="Z104" s="248"/>
      <c r="AA104" s="249" t="e">
        <f>(VLOOKUP(CD104,#REF!,3,FALSE)&amp;"･"&amp;VLOOKUP(CE104,#REF!,3,FALSE))</f>
        <v>#REF!</v>
      </c>
      <c r="AB104" s="249"/>
      <c r="AC104" s="249"/>
      <c r="AD104" s="249"/>
      <c r="AE104" s="249"/>
      <c r="AF104" s="249"/>
      <c r="AG104" s="249"/>
      <c r="AH104" s="249"/>
      <c r="AI104" s="62"/>
      <c r="AJ104" s="60" t="s">
        <v>9</v>
      </c>
      <c r="AK104" s="62"/>
      <c r="AL104" s="248">
        <v>2</v>
      </c>
      <c r="AM104" s="248"/>
      <c r="AN104" s="250" t="e">
        <f>(VLOOKUP(CF104,#REF!,3,FALSE)&amp;"･"&amp;VLOOKUP(CG104,#REF!,3,FALSE))</f>
        <v>#REF!</v>
      </c>
      <c r="AO104" s="250"/>
      <c r="AP104" s="250"/>
      <c r="AQ104" s="250"/>
      <c r="AR104" s="250"/>
      <c r="AS104" s="250"/>
      <c r="AT104" s="250"/>
      <c r="AU104" s="250"/>
      <c r="BZ104" s="69"/>
      <c r="CA104" s="70"/>
      <c r="CB104" s="71"/>
      <c r="CC104" s="70"/>
      <c r="CD104" s="69"/>
      <c r="CE104" s="70"/>
      <c r="CF104" s="71"/>
      <c r="CG104" s="70"/>
    </row>
    <row r="105" spans="1:85" ht="30" customHeight="1" thickBot="1">
      <c r="A105" s="248">
        <v>3</v>
      </c>
      <c r="B105" s="248"/>
      <c r="C105" s="249" t="e">
        <f>(VLOOKUP(BZ105,#REF!,3,FALSE)&amp;"･"&amp;VLOOKUP(CA105,#REF!,3,FALSE))</f>
        <v>#REF!</v>
      </c>
      <c r="D105" s="249"/>
      <c r="E105" s="249"/>
      <c r="F105" s="249"/>
      <c r="G105" s="249"/>
      <c r="H105" s="249"/>
      <c r="I105" s="249"/>
      <c r="J105" s="249"/>
      <c r="K105" s="62"/>
      <c r="L105" s="60" t="s">
        <v>9</v>
      </c>
      <c r="M105" s="62"/>
      <c r="N105" s="248">
        <v>3</v>
      </c>
      <c r="O105" s="248"/>
      <c r="P105" s="250" t="e">
        <f>(VLOOKUP(CB105,#REF!,3,FALSE)&amp;"･"&amp;VLOOKUP(CC105,#REF!,3,FALSE))</f>
        <v>#REF!</v>
      </c>
      <c r="Q105" s="250"/>
      <c r="R105" s="250"/>
      <c r="S105" s="250"/>
      <c r="T105" s="250"/>
      <c r="U105" s="250"/>
      <c r="V105" s="250"/>
      <c r="W105" s="250"/>
      <c r="X105" s="62"/>
      <c r="Y105" s="248">
        <v>3</v>
      </c>
      <c r="Z105" s="248"/>
      <c r="AA105" s="249" t="e">
        <f>(VLOOKUP(CD105,#REF!,3,FALSE)&amp;"･"&amp;VLOOKUP(CE105,#REF!,3,FALSE))</f>
        <v>#REF!</v>
      </c>
      <c r="AB105" s="249"/>
      <c r="AC105" s="249"/>
      <c r="AD105" s="249"/>
      <c r="AE105" s="249"/>
      <c r="AF105" s="249"/>
      <c r="AG105" s="249"/>
      <c r="AH105" s="249"/>
      <c r="AI105" s="62"/>
      <c r="AJ105" s="60" t="s">
        <v>9</v>
      </c>
      <c r="AK105" s="62"/>
      <c r="AL105" s="248">
        <v>3</v>
      </c>
      <c r="AM105" s="248"/>
      <c r="AN105" s="250" t="e">
        <f>(VLOOKUP(CF105,#REF!,3,FALSE)&amp;"･"&amp;VLOOKUP(CG105,#REF!,3,FALSE))</f>
        <v>#REF!</v>
      </c>
      <c r="AO105" s="250"/>
      <c r="AP105" s="250"/>
      <c r="AQ105" s="250"/>
      <c r="AR105" s="250"/>
      <c r="AS105" s="250"/>
      <c r="AT105" s="250"/>
      <c r="AU105" s="250"/>
      <c r="BZ105" s="72"/>
      <c r="CA105" s="73"/>
      <c r="CB105" s="74"/>
      <c r="CC105" s="73"/>
      <c r="CD105" s="72"/>
      <c r="CE105" s="73"/>
      <c r="CF105" s="74"/>
      <c r="CG105" s="73"/>
    </row>
    <row r="106" spans="1:47" ht="30" customHeight="1">
      <c r="A106" s="7"/>
      <c r="B106" s="7"/>
      <c r="C106" s="9"/>
      <c r="D106" s="9"/>
      <c r="E106" s="9"/>
      <c r="F106" s="9"/>
      <c r="G106" s="9"/>
      <c r="H106" s="9"/>
      <c r="I106" s="9"/>
      <c r="J106" s="9"/>
      <c r="K106" s="7"/>
      <c r="L106" s="7"/>
      <c r="M106" s="7"/>
      <c r="N106" s="7"/>
      <c r="O106" s="7"/>
      <c r="P106" s="9"/>
      <c r="Q106" s="9"/>
      <c r="R106" s="9"/>
      <c r="S106" s="9"/>
      <c r="T106" s="9"/>
      <c r="U106" s="9"/>
      <c r="V106" s="9"/>
      <c r="W106" s="9"/>
      <c r="X106" s="8"/>
      <c r="Y106" s="7"/>
      <c r="Z106" s="7"/>
      <c r="AA106" s="9"/>
      <c r="AB106" s="9"/>
      <c r="AC106" s="9"/>
      <c r="AD106" s="9"/>
      <c r="AE106" s="9"/>
      <c r="AF106" s="9"/>
      <c r="AG106" s="9"/>
      <c r="AH106" s="9"/>
      <c r="AI106" s="7"/>
      <c r="AJ106" s="7"/>
      <c r="AK106" s="7"/>
      <c r="AL106" s="7"/>
      <c r="AM106" s="7"/>
      <c r="AN106" s="9"/>
      <c r="AO106" s="9"/>
      <c r="AP106" s="9"/>
      <c r="AQ106" s="9"/>
      <c r="AR106" s="9"/>
      <c r="AS106" s="9"/>
      <c r="AT106" s="9"/>
      <c r="AU106" s="9"/>
    </row>
    <row r="107" spans="1:47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245" t="str">
        <f>BZ109</f>
        <v>D1</v>
      </c>
      <c r="K107" s="245"/>
      <c r="L107" s="3" t="s">
        <v>9</v>
      </c>
      <c r="M107" s="245" t="str">
        <f>CB109</f>
        <v>D3</v>
      </c>
      <c r="N107" s="24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4"/>
      <c r="AD107" s="4"/>
      <c r="AE107" s="4"/>
      <c r="AF107" s="4"/>
      <c r="AG107" s="4"/>
      <c r="AH107" s="247" t="str">
        <f>CD109</f>
        <v>D2</v>
      </c>
      <c r="AI107" s="247"/>
      <c r="AJ107" s="5" t="s">
        <v>9</v>
      </c>
      <c r="AK107" s="247" t="str">
        <f>CF109</f>
        <v>D4</v>
      </c>
      <c r="AL107" s="247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85" ht="30" customHeight="1" thickBot="1">
      <c r="A108" s="246" t="e">
        <f>(VLOOKUP(BZ109,#REF!,2,FALSE)&amp;"県")</f>
        <v>#REF!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64"/>
      <c r="L108" s="64"/>
      <c r="M108" s="64"/>
      <c r="N108" s="246" t="e">
        <f>(VLOOKUP(CB109,#REF!,2,FALSE)&amp;"県")</f>
        <v>#REF!</v>
      </c>
      <c r="O108" s="246"/>
      <c r="P108" s="246"/>
      <c r="Q108" s="246"/>
      <c r="R108" s="246"/>
      <c r="S108" s="246"/>
      <c r="T108" s="246"/>
      <c r="U108" s="246"/>
      <c r="V108" s="246"/>
      <c r="W108" s="246"/>
      <c r="X108" s="64"/>
      <c r="Y108" s="246" t="e">
        <f>(VLOOKUP(CD109,#REF!,2,FALSE)&amp;"県")</f>
        <v>#REF!</v>
      </c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64"/>
      <c r="AJ108" s="64"/>
      <c r="AK108" s="64"/>
      <c r="AL108" s="246" t="e">
        <f>(VLOOKUP(CF109,#REF!,2,FALSE)&amp;"県")</f>
        <v>#REF!</v>
      </c>
      <c r="AM108" s="246"/>
      <c r="AN108" s="246"/>
      <c r="AO108" s="246"/>
      <c r="AP108" s="246"/>
      <c r="AQ108" s="246"/>
      <c r="AR108" s="246"/>
      <c r="AS108" s="246"/>
      <c r="AT108" s="246"/>
      <c r="AU108" s="246"/>
      <c r="BZ108" s="63"/>
      <c r="CA108" s="63"/>
      <c r="CB108" s="63"/>
      <c r="CC108" s="63"/>
      <c r="CD108" s="63"/>
      <c r="CE108" s="63"/>
      <c r="CF108" s="63"/>
      <c r="CG108" s="63"/>
    </row>
    <row r="109" spans="1:85" ht="30" customHeight="1" thickBot="1">
      <c r="A109" s="246" t="e">
        <f>VLOOKUP(BZ109,#REF!,3,FALSE)</f>
        <v>#REF!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65"/>
      <c r="L109" s="63" t="s">
        <v>9</v>
      </c>
      <c r="M109" s="65"/>
      <c r="N109" s="246" t="e">
        <f>VLOOKUP(CB109,#REF!,3,FALSE)</f>
        <v>#REF!</v>
      </c>
      <c r="O109" s="246"/>
      <c r="P109" s="246"/>
      <c r="Q109" s="246"/>
      <c r="R109" s="246"/>
      <c r="S109" s="246"/>
      <c r="T109" s="246"/>
      <c r="U109" s="246"/>
      <c r="V109" s="246"/>
      <c r="W109" s="246"/>
      <c r="X109" s="64"/>
      <c r="Y109" s="246" t="e">
        <f>VLOOKUP(CD109,#REF!,3,FALSE)</f>
        <v>#REF!</v>
      </c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65"/>
      <c r="AJ109" s="63" t="s">
        <v>9</v>
      </c>
      <c r="AK109" s="65"/>
      <c r="AL109" s="246" t="e">
        <f>VLOOKUP(CF109,#REF!,3,FALSE)</f>
        <v>#REF!</v>
      </c>
      <c r="AM109" s="246"/>
      <c r="AN109" s="246"/>
      <c r="AO109" s="246"/>
      <c r="AP109" s="246"/>
      <c r="AQ109" s="246"/>
      <c r="AR109" s="246"/>
      <c r="AS109" s="246"/>
      <c r="AT109" s="246"/>
      <c r="AU109" s="246"/>
      <c r="BZ109" s="166" t="s">
        <v>89</v>
      </c>
      <c r="CA109" s="167"/>
      <c r="CB109" s="168" t="s">
        <v>91</v>
      </c>
      <c r="CC109" s="167"/>
      <c r="CD109" s="166" t="s">
        <v>90</v>
      </c>
      <c r="CE109" s="167"/>
      <c r="CF109" s="168" t="s">
        <v>92</v>
      </c>
      <c r="CG109" s="167"/>
    </row>
    <row r="110" spans="1:85" ht="30" customHeight="1">
      <c r="A110" s="248">
        <v>1</v>
      </c>
      <c r="B110" s="248"/>
      <c r="C110" s="249" t="e">
        <f>(VLOOKUP(BZ110,#REF!,3,FALSE)&amp;"･"&amp;VLOOKUP(CA110,#REF!,3,FALSE))</f>
        <v>#REF!</v>
      </c>
      <c r="D110" s="249"/>
      <c r="E110" s="249"/>
      <c r="F110" s="249"/>
      <c r="G110" s="249"/>
      <c r="H110" s="249"/>
      <c r="I110" s="249"/>
      <c r="J110" s="249"/>
      <c r="K110" s="62"/>
      <c r="L110" s="60" t="s">
        <v>9</v>
      </c>
      <c r="M110" s="62"/>
      <c r="N110" s="248">
        <v>1</v>
      </c>
      <c r="O110" s="248"/>
      <c r="P110" s="250" t="e">
        <f>(VLOOKUP(CB110,#REF!,3,FALSE)&amp;"･"&amp;VLOOKUP(CC110,#REF!,3,FALSE))</f>
        <v>#REF!</v>
      </c>
      <c r="Q110" s="250"/>
      <c r="R110" s="250"/>
      <c r="S110" s="250"/>
      <c r="T110" s="250"/>
      <c r="U110" s="250"/>
      <c r="V110" s="250"/>
      <c r="W110" s="250"/>
      <c r="X110" s="62"/>
      <c r="Y110" s="248">
        <v>1</v>
      </c>
      <c r="Z110" s="248"/>
      <c r="AA110" s="249" t="e">
        <f>(VLOOKUP(CD110,#REF!,3,FALSE)&amp;"･"&amp;VLOOKUP(CE110,#REF!,3,FALSE))</f>
        <v>#REF!</v>
      </c>
      <c r="AB110" s="249"/>
      <c r="AC110" s="249"/>
      <c r="AD110" s="249"/>
      <c r="AE110" s="249"/>
      <c r="AF110" s="249"/>
      <c r="AG110" s="249"/>
      <c r="AH110" s="249"/>
      <c r="AI110" s="62"/>
      <c r="AJ110" s="60" t="s">
        <v>9</v>
      </c>
      <c r="AK110" s="62"/>
      <c r="AL110" s="248">
        <v>1</v>
      </c>
      <c r="AM110" s="248"/>
      <c r="AN110" s="250" t="e">
        <f>(VLOOKUP(CF110,#REF!,3,FALSE)&amp;"･"&amp;VLOOKUP(CG110,#REF!,3,FALSE))</f>
        <v>#REF!</v>
      </c>
      <c r="AO110" s="250"/>
      <c r="AP110" s="250"/>
      <c r="AQ110" s="250"/>
      <c r="AR110" s="250"/>
      <c r="AS110" s="250"/>
      <c r="AT110" s="250"/>
      <c r="AU110" s="250"/>
      <c r="BZ110" s="66"/>
      <c r="CA110" s="67"/>
      <c r="CB110" s="68"/>
      <c r="CC110" s="67"/>
      <c r="CD110" s="66"/>
      <c r="CE110" s="67"/>
      <c r="CF110" s="68"/>
      <c r="CG110" s="67"/>
    </row>
    <row r="111" spans="1:85" ht="30" customHeight="1">
      <c r="A111" s="248">
        <v>2</v>
      </c>
      <c r="B111" s="248"/>
      <c r="C111" s="249" t="e">
        <f>(VLOOKUP(BZ111,#REF!,3,FALSE)&amp;"･"&amp;VLOOKUP(CA111,#REF!,3,FALSE))</f>
        <v>#REF!</v>
      </c>
      <c r="D111" s="249"/>
      <c r="E111" s="249"/>
      <c r="F111" s="249"/>
      <c r="G111" s="249"/>
      <c r="H111" s="249"/>
      <c r="I111" s="249"/>
      <c r="J111" s="249"/>
      <c r="K111" s="62"/>
      <c r="L111" s="60" t="s">
        <v>9</v>
      </c>
      <c r="M111" s="62"/>
      <c r="N111" s="248">
        <v>2</v>
      </c>
      <c r="O111" s="248"/>
      <c r="P111" s="250" t="e">
        <f>(VLOOKUP(CB111,#REF!,3,FALSE)&amp;"･"&amp;VLOOKUP(CC111,#REF!,3,FALSE))</f>
        <v>#REF!</v>
      </c>
      <c r="Q111" s="250"/>
      <c r="R111" s="250"/>
      <c r="S111" s="250"/>
      <c r="T111" s="250"/>
      <c r="U111" s="250"/>
      <c r="V111" s="250"/>
      <c r="W111" s="250"/>
      <c r="X111" s="62"/>
      <c r="Y111" s="248">
        <v>2</v>
      </c>
      <c r="Z111" s="248"/>
      <c r="AA111" s="249" t="e">
        <f>(VLOOKUP(CD111,#REF!,3,FALSE)&amp;"･"&amp;VLOOKUP(CE111,#REF!,3,FALSE))</f>
        <v>#REF!</v>
      </c>
      <c r="AB111" s="249"/>
      <c r="AC111" s="249"/>
      <c r="AD111" s="249"/>
      <c r="AE111" s="249"/>
      <c r="AF111" s="249"/>
      <c r="AG111" s="249"/>
      <c r="AH111" s="249"/>
      <c r="AI111" s="62"/>
      <c r="AJ111" s="60" t="s">
        <v>9</v>
      </c>
      <c r="AK111" s="62"/>
      <c r="AL111" s="248">
        <v>2</v>
      </c>
      <c r="AM111" s="248"/>
      <c r="AN111" s="250" t="e">
        <f>(VLOOKUP(CF111,#REF!,3,FALSE)&amp;"･"&amp;VLOOKUP(CG111,#REF!,3,FALSE))</f>
        <v>#REF!</v>
      </c>
      <c r="AO111" s="250"/>
      <c r="AP111" s="250"/>
      <c r="AQ111" s="250"/>
      <c r="AR111" s="250"/>
      <c r="AS111" s="250"/>
      <c r="AT111" s="250"/>
      <c r="AU111" s="250"/>
      <c r="BZ111" s="69"/>
      <c r="CA111" s="70"/>
      <c r="CB111" s="71"/>
      <c r="CC111" s="70"/>
      <c r="CD111" s="69"/>
      <c r="CE111" s="70"/>
      <c r="CF111" s="71"/>
      <c r="CG111" s="70"/>
    </row>
    <row r="112" spans="1:85" ht="30" customHeight="1" thickBot="1">
      <c r="A112" s="248">
        <v>3</v>
      </c>
      <c r="B112" s="248"/>
      <c r="C112" s="249" t="e">
        <f>(VLOOKUP(BZ112,#REF!,3,FALSE)&amp;"･"&amp;VLOOKUP(CA112,#REF!,3,FALSE))</f>
        <v>#REF!</v>
      </c>
      <c r="D112" s="249"/>
      <c r="E112" s="249"/>
      <c r="F112" s="249"/>
      <c r="G112" s="249"/>
      <c r="H112" s="249"/>
      <c r="I112" s="249"/>
      <c r="J112" s="249"/>
      <c r="K112" s="62"/>
      <c r="L112" s="60" t="s">
        <v>9</v>
      </c>
      <c r="M112" s="62"/>
      <c r="N112" s="248">
        <v>3</v>
      </c>
      <c r="O112" s="248"/>
      <c r="P112" s="250" t="e">
        <f>(VLOOKUP(CB112,#REF!,3,FALSE)&amp;"･"&amp;VLOOKUP(CC112,#REF!,3,FALSE))</f>
        <v>#REF!</v>
      </c>
      <c r="Q112" s="250"/>
      <c r="R112" s="250"/>
      <c r="S112" s="250"/>
      <c r="T112" s="250"/>
      <c r="U112" s="250"/>
      <c r="V112" s="250"/>
      <c r="W112" s="250"/>
      <c r="X112" s="62"/>
      <c r="Y112" s="248">
        <v>3</v>
      </c>
      <c r="Z112" s="248"/>
      <c r="AA112" s="249" t="e">
        <f>(VLOOKUP(CD112,#REF!,3,FALSE)&amp;"･"&amp;VLOOKUP(CE112,#REF!,3,FALSE))</f>
        <v>#REF!</v>
      </c>
      <c r="AB112" s="249"/>
      <c r="AC112" s="249"/>
      <c r="AD112" s="249"/>
      <c r="AE112" s="249"/>
      <c r="AF112" s="249"/>
      <c r="AG112" s="249"/>
      <c r="AH112" s="249"/>
      <c r="AI112" s="62"/>
      <c r="AJ112" s="60" t="s">
        <v>9</v>
      </c>
      <c r="AK112" s="62"/>
      <c r="AL112" s="248">
        <v>3</v>
      </c>
      <c r="AM112" s="248"/>
      <c r="AN112" s="250" t="e">
        <f>(VLOOKUP(CF112,#REF!,3,FALSE)&amp;"･"&amp;VLOOKUP(CG112,#REF!,3,FALSE))</f>
        <v>#REF!</v>
      </c>
      <c r="AO112" s="250"/>
      <c r="AP112" s="250"/>
      <c r="AQ112" s="250"/>
      <c r="AR112" s="250"/>
      <c r="AS112" s="250"/>
      <c r="AT112" s="250"/>
      <c r="AU112" s="250"/>
      <c r="BZ112" s="72"/>
      <c r="CA112" s="73"/>
      <c r="CB112" s="74"/>
      <c r="CC112" s="73"/>
      <c r="CD112" s="72"/>
      <c r="CE112" s="73"/>
      <c r="CF112" s="74"/>
      <c r="CG112" s="73"/>
    </row>
    <row r="113" spans="1:47" ht="30" customHeight="1">
      <c r="A113" s="7"/>
      <c r="B113" s="7"/>
      <c r="C113" s="9"/>
      <c r="D113" s="9"/>
      <c r="E113" s="9"/>
      <c r="F113" s="9"/>
      <c r="G113" s="9"/>
      <c r="H113" s="9"/>
      <c r="I113" s="9"/>
      <c r="J113" s="9"/>
      <c r="K113" s="7"/>
      <c r="L113" s="7"/>
      <c r="M113" s="7"/>
      <c r="N113" s="7"/>
      <c r="O113" s="7"/>
      <c r="P113" s="9"/>
      <c r="Q113" s="9"/>
      <c r="R113" s="9"/>
      <c r="S113" s="9"/>
      <c r="T113" s="9"/>
      <c r="U113" s="9"/>
      <c r="V113" s="9"/>
      <c r="W113" s="9"/>
      <c r="X113" s="8"/>
      <c r="Y113" s="7"/>
      <c r="Z113" s="7"/>
      <c r="AA113" s="9"/>
      <c r="AB113" s="9"/>
      <c r="AC113" s="9"/>
      <c r="AD113" s="9"/>
      <c r="AE113" s="9"/>
      <c r="AF113" s="9"/>
      <c r="AG113" s="9"/>
      <c r="AH113" s="9"/>
      <c r="AI113" s="7"/>
      <c r="AJ113" s="7"/>
      <c r="AK113" s="7"/>
      <c r="AL113" s="7"/>
      <c r="AM113" s="7"/>
      <c r="AN113" s="9"/>
      <c r="AO113" s="9"/>
      <c r="AP113" s="9"/>
      <c r="AQ113" s="9"/>
      <c r="AR113" s="9"/>
      <c r="AS113" s="9"/>
      <c r="AT113" s="9"/>
      <c r="AU113" s="9"/>
    </row>
    <row r="114" spans="1:47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245" t="str">
        <f>BZ116</f>
        <v>D1</v>
      </c>
      <c r="K114" s="245"/>
      <c r="L114" s="3" t="s">
        <v>9</v>
      </c>
      <c r="M114" s="245" t="str">
        <f>CB116</f>
        <v>D4</v>
      </c>
      <c r="N114" s="24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4"/>
      <c r="AD114" s="4"/>
      <c r="AE114" s="4"/>
      <c r="AF114" s="4"/>
      <c r="AG114" s="4"/>
      <c r="AH114" s="247" t="str">
        <f>CD116</f>
        <v>D2</v>
      </c>
      <c r="AI114" s="247"/>
      <c r="AJ114" s="5" t="s">
        <v>9</v>
      </c>
      <c r="AK114" s="247" t="str">
        <f>CF116</f>
        <v>D3</v>
      </c>
      <c r="AL114" s="247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85" ht="30" customHeight="1" thickBot="1">
      <c r="A115" s="246" t="e">
        <f>(VLOOKUP(BZ116,#REF!,2,FALSE)&amp;"県")</f>
        <v>#REF!</v>
      </c>
      <c r="B115" s="246"/>
      <c r="C115" s="246"/>
      <c r="D115" s="246"/>
      <c r="E115" s="246"/>
      <c r="F115" s="246"/>
      <c r="G115" s="246"/>
      <c r="H115" s="246"/>
      <c r="I115" s="246"/>
      <c r="J115" s="246"/>
      <c r="K115" s="64"/>
      <c r="L115" s="64"/>
      <c r="M115" s="64"/>
      <c r="N115" s="246" t="e">
        <f>(VLOOKUP(CB116,#REF!,2,FALSE)&amp;"県")</f>
        <v>#REF!</v>
      </c>
      <c r="O115" s="246"/>
      <c r="P115" s="246"/>
      <c r="Q115" s="246"/>
      <c r="R115" s="246"/>
      <c r="S115" s="246"/>
      <c r="T115" s="246"/>
      <c r="U115" s="246"/>
      <c r="V115" s="246"/>
      <c r="W115" s="246"/>
      <c r="X115" s="64"/>
      <c r="Y115" s="246" t="e">
        <f>(VLOOKUP(CD116,#REF!,2,FALSE)&amp;"県")</f>
        <v>#REF!</v>
      </c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64"/>
      <c r="AJ115" s="64"/>
      <c r="AK115" s="64"/>
      <c r="AL115" s="246" t="e">
        <f>(VLOOKUP(CF116,#REF!,2,FALSE)&amp;"県")</f>
        <v>#REF!</v>
      </c>
      <c r="AM115" s="246"/>
      <c r="AN115" s="246"/>
      <c r="AO115" s="246"/>
      <c r="AP115" s="246"/>
      <c r="AQ115" s="246"/>
      <c r="AR115" s="246"/>
      <c r="AS115" s="246"/>
      <c r="AT115" s="246"/>
      <c r="AU115" s="246"/>
      <c r="BZ115" s="63"/>
      <c r="CA115" s="63"/>
      <c r="CB115" s="63"/>
      <c r="CC115" s="63"/>
      <c r="CD115" s="63"/>
      <c r="CE115" s="63"/>
      <c r="CF115" s="63"/>
      <c r="CG115" s="63"/>
    </row>
    <row r="116" spans="1:85" ht="30" customHeight="1" thickBot="1">
      <c r="A116" s="246" t="e">
        <f>VLOOKUP(BZ116,#REF!,3,FALSE)</f>
        <v>#REF!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65"/>
      <c r="L116" s="63" t="s">
        <v>9</v>
      </c>
      <c r="M116" s="65"/>
      <c r="N116" s="246" t="e">
        <f>VLOOKUP(CB116,#REF!,3,FALSE)</f>
        <v>#REF!</v>
      </c>
      <c r="O116" s="246"/>
      <c r="P116" s="246"/>
      <c r="Q116" s="246"/>
      <c r="R116" s="246"/>
      <c r="S116" s="246"/>
      <c r="T116" s="246"/>
      <c r="U116" s="246"/>
      <c r="V116" s="246"/>
      <c r="W116" s="246"/>
      <c r="X116" s="64"/>
      <c r="Y116" s="246" t="e">
        <f>VLOOKUP(CD116,#REF!,3,FALSE)</f>
        <v>#REF!</v>
      </c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65"/>
      <c r="AJ116" s="63" t="s">
        <v>9</v>
      </c>
      <c r="AK116" s="65"/>
      <c r="AL116" s="246" t="e">
        <f>VLOOKUP(CF116,#REF!,3,FALSE)</f>
        <v>#REF!</v>
      </c>
      <c r="AM116" s="246"/>
      <c r="AN116" s="246"/>
      <c r="AO116" s="246"/>
      <c r="AP116" s="246"/>
      <c r="AQ116" s="246"/>
      <c r="AR116" s="246"/>
      <c r="AS116" s="246"/>
      <c r="AT116" s="246"/>
      <c r="AU116" s="246"/>
      <c r="BZ116" s="166" t="s">
        <v>89</v>
      </c>
      <c r="CA116" s="167"/>
      <c r="CB116" s="168" t="s">
        <v>92</v>
      </c>
      <c r="CC116" s="167"/>
      <c r="CD116" s="166" t="s">
        <v>90</v>
      </c>
      <c r="CE116" s="167"/>
      <c r="CF116" s="168" t="s">
        <v>91</v>
      </c>
      <c r="CG116" s="167"/>
    </row>
    <row r="117" spans="1:85" ht="30" customHeight="1">
      <c r="A117" s="248">
        <v>1</v>
      </c>
      <c r="B117" s="248"/>
      <c r="C117" s="249" t="e">
        <f>(VLOOKUP(BZ117,#REF!,3,FALSE)&amp;"･"&amp;VLOOKUP(CA117,#REF!,3,FALSE))</f>
        <v>#REF!</v>
      </c>
      <c r="D117" s="249"/>
      <c r="E117" s="249"/>
      <c r="F117" s="249"/>
      <c r="G117" s="249"/>
      <c r="H117" s="249"/>
      <c r="I117" s="249"/>
      <c r="J117" s="249"/>
      <c r="K117" s="62"/>
      <c r="L117" s="60" t="s">
        <v>9</v>
      </c>
      <c r="M117" s="62"/>
      <c r="N117" s="248">
        <v>1</v>
      </c>
      <c r="O117" s="248"/>
      <c r="P117" s="250" t="e">
        <f>(VLOOKUP(CB117,#REF!,3,FALSE)&amp;"･"&amp;VLOOKUP(CC117,#REF!,3,FALSE))</f>
        <v>#REF!</v>
      </c>
      <c r="Q117" s="250"/>
      <c r="R117" s="250"/>
      <c r="S117" s="250"/>
      <c r="T117" s="250"/>
      <c r="U117" s="250"/>
      <c r="V117" s="250"/>
      <c r="W117" s="250"/>
      <c r="X117" s="62"/>
      <c r="Y117" s="248">
        <v>1</v>
      </c>
      <c r="Z117" s="248"/>
      <c r="AA117" s="249" t="e">
        <f>(VLOOKUP(CD117,#REF!,3,FALSE)&amp;"･"&amp;VLOOKUP(CE117,#REF!,3,FALSE))</f>
        <v>#REF!</v>
      </c>
      <c r="AB117" s="249"/>
      <c r="AC117" s="249"/>
      <c r="AD117" s="249"/>
      <c r="AE117" s="249"/>
      <c r="AF117" s="249"/>
      <c r="AG117" s="249"/>
      <c r="AH117" s="249"/>
      <c r="AI117" s="62"/>
      <c r="AJ117" s="60" t="s">
        <v>9</v>
      </c>
      <c r="AK117" s="62"/>
      <c r="AL117" s="248">
        <v>1</v>
      </c>
      <c r="AM117" s="248"/>
      <c r="AN117" s="250" t="e">
        <f>(VLOOKUP(CF117,#REF!,3,FALSE)&amp;"･"&amp;VLOOKUP(CG117,#REF!,3,FALSE))</f>
        <v>#REF!</v>
      </c>
      <c r="AO117" s="250"/>
      <c r="AP117" s="250"/>
      <c r="AQ117" s="250"/>
      <c r="AR117" s="250"/>
      <c r="AS117" s="250"/>
      <c r="AT117" s="250"/>
      <c r="AU117" s="250"/>
      <c r="BZ117" s="50"/>
      <c r="CA117" s="51"/>
      <c r="CB117" s="52"/>
      <c r="CC117" s="51"/>
      <c r="CD117" s="50"/>
      <c r="CE117" s="51"/>
      <c r="CF117" s="52"/>
      <c r="CG117" s="51"/>
    </row>
    <row r="118" spans="1:85" ht="30" customHeight="1">
      <c r="A118" s="248">
        <v>2</v>
      </c>
      <c r="B118" s="248"/>
      <c r="C118" s="249" t="e">
        <f>(VLOOKUP(BZ118,#REF!,3,FALSE)&amp;"･"&amp;VLOOKUP(CA118,#REF!,3,FALSE))</f>
        <v>#REF!</v>
      </c>
      <c r="D118" s="249"/>
      <c r="E118" s="249"/>
      <c r="F118" s="249"/>
      <c r="G118" s="249"/>
      <c r="H118" s="249"/>
      <c r="I118" s="249"/>
      <c r="J118" s="249"/>
      <c r="K118" s="62"/>
      <c r="L118" s="60" t="s">
        <v>9</v>
      </c>
      <c r="M118" s="62"/>
      <c r="N118" s="248">
        <v>2</v>
      </c>
      <c r="O118" s="248"/>
      <c r="P118" s="250" t="e">
        <f>(VLOOKUP(CB118,#REF!,3,FALSE)&amp;"･"&amp;VLOOKUP(CC118,#REF!,3,FALSE))</f>
        <v>#REF!</v>
      </c>
      <c r="Q118" s="250"/>
      <c r="R118" s="250"/>
      <c r="S118" s="250"/>
      <c r="T118" s="250"/>
      <c r="U118" s="250"/>
      <c r="V118" s="250"/>
      <c r="W118" s="250"/>
      <c r="X118" s="62"/>
      <c r="Y118" s="248">
        <v>2</v>
      </c>
      <c r="Z118" s="248"/>
      <c r="AA118" s="249" t="e">
        <f>(VLOOKUP(CD118,#REF!,3,FALSE)&amp;"･"&amp;VLOOKUP(CE118,#REF!,3,FALSE))</f>
        <v>#REF!</v>
      </c>
      <c r="AB118" s="249"/>
      <c r="AC118" s="249"/>
      <c r="AD118" s="249"/>
      <c r="AE118" s="249"/>
      <c r="AF118" s="249"/>
      <c r="AG118" s="249"/>
      <c r="AH118" s="249"/>
      <c r="AI118" s="62"/>
      <c r="AJ118" s="60" t="s">
        <v>9</v>
      </c>
      <c r="AK118" s="62"/>
      <c r="AL118" s="248">
        <v>2</v>
      </c>
      <c r="AM118" s="248"/>
      <c r="AN118" s="250" t="e">
        <f>(VLOOKUP(CF118,#REF!,3,FALSE)&amp;"･"&amp;VLOOKUP(CG118,#REF!,3,FALSE))</f>
        <v>#REF!</v>
      </c>
      <c r="AO118" s="250"/>
      <c r="AP118" s="250"/>
      <c r="AQ118" s="250"/>
      <c r="AR118" s="250"/>
      <c r="AS118" s="250"/>
      <c r="AT118" s="250"/>
      <c r="AU118" s="250"/>
      <c r="BZ118" s="53"/>
      <c r="CA118" s="55"/>
      <c r="CB118" s="57"/>
      <c r="CC118" s="55"/>
      <c r="CD118" s="53"/>
      <c r="CE118" s="55"/>
      <c r="CF118" s="57"/>
      <c r="CG118" s="55"/>
    </row>
    <row r="119" spans="1:85" ht="30" customHeight="1" thickBot="1">
      <c r="A119" s="248">
        <v>3</v>
      </c>
      <c r="B119" s="248"/>
      <c r="C119" s="249" t="e">
        <f>(VLOOKUP(BZ119,#REF!,3,FALSE)&amp;"･"&amp;VLOOKUP(CA119,#REF!,3,FALSE))</f>
        <v>#REF!</v>
      </c>
      <c r="D119" s="249"/>
      <c r="E119" s="249"/>
      <c r="F119" s="249"/>
      <c r="G119" s="249"/>
      <c r="H119" s="249"/>
      <c r="I119" s="249"/>
      <c r="J119" s="249"/>
      <c r="K119" s="62"/>
      <c r="L119" s="60" t="s">
        <v>9</v>
      </c>
      <c r="M119" s="62"/>
      <c r="N119" s="248">
        <v>3</v>
      </c>
      <c r="O119" s="248"/>
      <c r="P119" s="250" t="e">
        <f>(VLOOKUP(CB119,#REF!,3,FALSE)&amp;"･"&amp;VLOOKUP(CC119,#REF!,3,FALSE))</f>
        <v>#REF!</v>
      </c>
      <c r="Q119" s="250"/>
      <c r="R119" s="250"/>
      <c r="S119" s="250"/>
      <c r="T119" s="250"/>
      <c r="U119" s="250"/>
      <c r="V119" s="250"/>
      <c r="W119" s="250"/>
      <c r="X119" s="62"/>
      <c r="Y119" s="248">
        <v>3</v>
      </c>
      <c r="Z119" s="248"/>
      <c r="AA119" s="249" t="e">
        <f>(VLOOKUP(CD119,#REF!,3,FALSE)&amp;"･"&amp;VLOOKUP(CE119,#REF!,3,FALSE))</f>
        <v>#REF!</v>
      </c>
      <c r="AB119" s="249"/>
      <c r="AC119" s="249"/>
      <c r="AD119" s="249"/>
      <c r="AE119" s="249"/>
      <c r="AF119" s="249"/>
      <c r="AG119" s="249"/>
      <c r="AH119" s="249"/>
      <c r="AI119" s="62"/>
      <c r="AJ119" s="60" t="s">
        <v>9</v>
      </c>
      <c r="AK119" s="62"/>
      <c r="AL119" s="248">
        <v>3</v>
      </c>
      <c r="AM119" s="248"/>
      <c r="AN119" s="250" t="e">
        <f>(VLOOKUP(CF119,#REF!,3,FALSE)&amp;"･"&amp;VLOOKUP(CG119,#REF!,3,FALSE))</f>
        <v>#REF!</v>
      </c>
      <c r="AO119" s="250"/>
      <c r="AP119" s="250"/>
      <c r="AQ119" s="250"/>
      <c r="AR119" s="250"/>
      <c r="AS119" s="250"/>
      <c r="AT119" s="250"/>
      <c r="AU119" s="250"/>
      <c r="BZ119" s="54"/>
      <c r="CA119" s="56"/>
      <c r="CB119" s="58"/>
      <c r="CC119" s="56"/>
      <c r="CD119" s="54"/>
      <c r="CE119" s="56"/>
      <c r="CF119" s="58"/>
      <c r="CG119" s="56"/>
    </row>
    <row r="120" spans="1:47" ht="30" customHeight="1">
      <c r="A120" s="7"/>
      <c r="B120" s="7"/>
      <c r="C120" s="9"/>
      <c r="D120" s="9"/>
      <c r="E120" s="9"/>
      <c r="F120" s="9"/>
      <c r="G120" s="9"/>
      <c r="H120" s="9"/>
      <c r="I120" s="9"/>
      <c r="J120" s="9"/>
      <c r="K120" s="7"/>
      <c r="L120" s="7"/>
      <c r="M120" s="7"/>
      <c r="N120" s="7"/>
      <c r="O120" s="7"/>
      <c r="P120" s="9"/>
      <c r="Q120" s="9"/>
      <c r="R120" s="9"/>
      <c r="S120" s="9"/>
      <c r="T120" s="9"/>
      <c r="U120" s="9"/>
      <c r="V120" s="9"/>
      <c r="W120" s="9"/>
      <c r="X120" s="8"/>
      <c r="Y120" s="7"/>
      <c r="Z120" s="7"/>
      <c r="AA120" s="9"/>
      <c r="AB120" s="9"/>
      <c r="AC120" s="9"/>
      <c r="AD120" s="9"/>
      <c r="AE120" s="9"/>
      <c r="AF120" s="9"/>
      <c r="AG120" s="9"/>
      <c r="AH120" s="9"/>
      <c r="AI120" s="7"/>
      <c r="AJ120" s="7"/>
      <c r="AK120" s="7"/>
      <c r="AL120" s="7"/>
      <c r="AM120" s="7"/>
      <c r="AN120" s="9"/>
      <c r="AO120" s="9"/>
      <c r="AP120" s="9"/>
      <c r="AQ120" s="9"/>
      <c r="AR120" s="9"/>
      <c r="AS120" s="9"/>
      <c r="AT120" s="9"/>
      <c r="AU120" s="9"/>
    </row>
    <row r="121" spans="1:47" ht="19.5" customHeight="1" thickBo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2" t="s">
        <v>21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</row>
    <row r="122" spans="1:47" ht="19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9"/>
      <c r="K122" s="9"/>
      <c r="L122" s="251" t="s">
        <v>5</v>
      </c>
      <c r="M122" s="252"/>
      <c r="N122" s="252"/>
      <c r="O122" s="252"/>
      <c r="P122" s="252"/>
      <c r="Q122" s="252"/>
      <c r="R122" s="252"/>
      <c r="S122" s="252"/>
      <c r="T122" s="252"/>
      <c r="U122" s="253">
        <v>1</v>
      </c>
      <c r="V122" s="253"/>
      <c r="W122" s="253">
        <v>2</v>
      </c>
      <c r="X122" s="253"/>
      <c r="Y122" s="253">
        <v>3</v>
      </c>
      <c r="Z122" s="253"/>
      <c r="AA122" s="253">
        <v>4</v>
      </c>
      <c r="AB122" s="254"/>
      <c r="AC122" s="255" t="s">
        <v>0</v>
      </c>
      <c r="AD122" s="256"/>
      <c r="AE122" s="256"/>
      <c r="AF122" s="256" t="s">
        <v>1</v>
      </c>
      <c r="AG122" s="256"/>
      <c r="AH122" s="265"/>
      <c r="AI122" s="9"/>
      <c r="AJ122" s="9"/>
      <c r="AK122" s="9"/>
      <c r="AL122" s="9"/>
      <c r="AM122" s="9"/>
      <c r="AN122" s="9"/>
      <c r="AO122" s="9"/>
      <c r="AP122" s="12"/>
      <c r="AQ122" s="12"/>
      <c r="AR122" s="12"/>
      <c r="AS122" s="12"/>
      <c r="AT122" s="12"/>
      <c r="AU122" s="12"/>
    </row>
    <row r="123" spans="1:47" ht="34.5" customHeight="1" thickBot="1">
      <c r="A123" s="9"/>
      <c r="B123" s="9"/>
      <c r="C123" s="9"/>
      <c r="D123" s="9"/>
      <c r="E123" s="9"/>
      <c r="F123" s="9"/>
      <c r="G123" s="9"/>
      <c r="H123" s="9"/>
      <c r="I123" s="9"/>
      <c r="J123" s="12"/>
      <c r="K123" s="12"/>
      <c r="L123" s="259" t="s">
        <v>2</v>
      </c>
      <c r="M123" s="260"/>
      <c r="N123" s="260"/>
      <c r="O123" s="260"/>
      <c r="P123" s="260"/>
      <c r="Q123" s="260"/>
      <c r="R123" s="260"/>
      <c r="S123" s="260"/>
      <c r="T123" s="260"/>
      <c r="U123" s="258" t="s">
        <v>34</v>
      </c>
      <c r="V123" s="258"/>
      <c r="W123" s="258" t="s">
        <v>22</v>
      </c>
      <c r="X123" s="258"/>
      <c r="Y123" s="258" t="s">
        <v>35</v>
      </c>
      <c r="Z123" s="258"/>
      <c r="AA123" s="258" t="s">
        <v>38</v>
      </c>
      <c r="AB123" s="261"/>
      <c r="AC123" s="257"/>
      <c r="AD123" s="258"/>
      <c r="AE123" s="258"/>
      <c r="AF123" s="258"/>
      <c r="AG123" s="258"/>
      <c r="AH123" s="266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ht="30" customHeight="1">
      <c r="A124" s="9"/>
      <c r="B124" s="9"/>
      <c r="C124" s="13"/>
      <c r="D124" s="13"/>
      <c r="E124" s="13"/>
      <c r="F124" s="13"/>
      <c r="G124" s="13"/>
      <c r="H124" s="13"/>
      <c r="I124" s="13"/>
      <c r="J124" s="10"/>
      <c r="K124" s="10"/>
      <c r="L124" s="275">
        <v>1</v>
      </c>
      <c r="M124" s="269"/>
      <c r="N124" s="276" t="s">
        <v>42</v>
      </c>
      <c r="O124" s="276"/>
      <c r="P124" s="276"/>
      <c r="Q124" s="276"/>
      <c r="R124" s="276"/>
      <c r="S124" s="276"/>
      <c r="T124" s="276"/>
      <c r="U124" s="285"/>
      <c r="V124" s="285"/>
      <c r="W124" s="269"/>
      <c r="X124" s="269"/>
      <c r="Y124" s="269"/>
      <c r="Z124" s="269"/>
      <c r="AA124" s="269"/>
      <c r="AB124" s="267"/>
      <c r="AC124" s="14"/>
      <c r="AD124" s="15" t="s">
        <v>7</v>
      </c>
      <c r="AE124" s="16" t="s">
        <v>29</v>
      </c>
      <c r="AF124" s="269"/>
      <c r="AG124" s="269"/>
      <c r="AH124" s="270"/>
      <c r="AI124" s="10"/>
      <c r="AJ124" s="10"/>
      <c r="AK124" s="10"/>
      <c r="AL124" s="10"/>
      <c r="AM124" s="10"/>
      <c r="AN124" s="10"/>
      <c r="AO124" s="10"/>
      <c r="AP124" s="17"/>
      <c r="AQ124" s="17"/>
      <c r="AR124" s="17"/>
      <c r="AS124" s="10"/>
      <c r="AT124" s="10"/>
      <c r="AU124" s="10"/>
    </row>
    <row r="125" spans="1:47" ht="30" customHeight="1">
      <c r="A125" s="9"/>
      <c r="B125" s="9"/>
      <c r="C125" s="13"/>
      <c r="D125" s="13"/>
      <c r="E125" s="13"/>
      <c r="F125" s="13"/>
      <c r="G125" s="13"/>
      <c r="H125" s="13"/>
      <c r="I125" s="13"/>
      <c r="J125" s="10"/>
      <c r="K125" s="10"/>
      <c r="L125" s="272">
        <v>2</v>
      </c>
      <c r="M125" s="263"/>
      <c r="N125" s="273" t="s">
        <v>58</v>
      </c>
      <c r="O125" s="273"/>
      <c r="P125" s="273"/>
      <c r="Q125" s="273"/>
      <c r="R125" s="273"/>
      <c r="S125" s="273"/>
      <c r="T125" s="273"/>
      <c r="U125" s="263"/>
      <c r="V125" s="263"/>
      <c r="W125" s="274"/>
      <c r="X125" s="274"/>
      <c r="Y125" s="263"/>
      <c r="Z125" s="263"/>
      <c r="AA125" s="263"/>
      <c r="AB125" s="264"/>
      <c r="AC125" s="18"/>
      <c r="AD125" s="19" t="s">
        <v>7</v>
      </c>
      <c r="AE125" s="20" t="s">
        <v>29</v>
      </c>
      <c r="AF125" s="263"/>
      <c r="AG125" s="263"/>
      <c r="AH125" s="271"/>
      <c r="AI125" s="10"/>
      <c r="AJ125" s="10"/>
      <c r="AK125" s="10"/>
      <c r="AL125" s="10"/>
      <c r="AM125" s="10"/>
      <c r="AN125" s="10"/>
      <c r="AO125" s="10"/>
      <c r="AP125" s="17"/>
      <c r="AQ125" s="17"/>
      <c r="AR125" s="17"/>
      <c r="AS125" s="10"/>
      <c r="AT125" s="10"/>
      <c r="AU125" s="10"/>
    </row>
    <row r="126" spans="1:47" ht="30" customHeight="1">
      <c r="A126" s="9"/>
      <c r="B126" s="9"/>
      <c r="C126" s="13"/>
      <c r="D126" s="13"/>
      <c r="E126" s="13"/>
      <c r="F126" s="13"/>
      <c r="G126" s="13"/>
      <c r="H126" s="13"/>
      <c r="I126" s="13"/>
      <c r="J126" s="10"/>
      <c r="K126" s="10"/>
      <c r="L126" s="272">
        <v>3</v>
      </c>
      <c r="M126" s="263"/>
      <c r="N126" s="273" t="s">
        <v>47</v>
      </c>
      <c r="O126" s="273"/>
      <c r="P126" s="273"/>
      <c r="Q126" s="273"/>
      <c r="R126" s="273"/>
      <c r="S126" s="273"/>
      <c r="T126" s="273"/>
      <c r="U126" s="263"/>
      <c r="V126" s="263"/>
      <c r="W126" s="263"/>
      <c r="X126" s="263"/>
      <c r="Y126" s="274"/>
      <c r="Z126" s="274"/>
      <c r="AA126" s="263"/>
      <c r="AB126" s="264"/>
      <c r="AC126" s="18"/>
      <c r="AD126" s="19" t="s">
        <v>7</v>
      </c>
      <c r="AE126" s="20" t="s">
        <v>29</v>
      </c>
      <c r="AF126" s="263"/>
      <c r="AG126" s="263"/>
      <c r="AH126" s="271"/>
      <c r="AI126" s="10"/>
      <c r="AJ126" s="10"/>
      <c r="AK126" s="10"/>
      <c r="AL126" s="10"/>
      <c r="AM126" s="10"/>
      <c r="AN126" s="10"/>
      <c r="AO126" s="10"/>
      <c r="AP126" s="17"/>
      <c r="AQ126" s="17"/>
      <c r="AR126" s="17"/>
      <c r="AS126" s="10"/>
      <c r="AT126" s="10"/>
      <c r="AU126" s="10"/>
    </row>
    <row r="127" spans="1:47" ht="30" customHeight="1" thickBot="1">
      <c r="A127" s="9"/>
      <c r="B127" s="9"/>
      <c r="C127" s="13"/>
      <c r="D127" s="13"/>
      <c r="E127" s="13"/>
      <c r="F127" s="13"/>
      <c r="G127" s="13"/>
      <c r="H127" s="13"/>
      <c r="I127" s="13"/>
      <c r="J127" s="10"/>
      <c r="K127" s="10"/>
      <c r="L127" s="283">
        <v>4</v>
      </c>
      <c r="M127" s="279"/>
      <c r="N127" s="284" t="s">
        <v>43</v>
      </c>
      <c r="O127" s="284"/>
      <c r="P127" s="284"/>
      <c r="Q127" s="284"/>
      <c r="R127" s="284"/>
      <c r="S127" s="284"/>
      <c r="T127" s="284"/>
      <c r="U127" s="279"/>
      <c r="V127" s="279"/>
      <c r="W127" s="279"/>
      <c r="X127" s="279"/>
      <c r="Y127" s="279"/>
      <c r="Z127" s="279"/>
      <c r="AA127" s="280"/>
      <c r="AB127" s="281"/>
      <c r="AC127" s="21"/>
      <c r="AD127" s="22" t="s">
        <v>7</v>
      </c>
      <c r="AE127" s="23" t="s">
        <v>29</v>
      </c>
      <c r="AF127" s="279"/>
      <c r="AG127" s="279"/>
      <c r="AH127" s="282"/>
      <c r="AI127" s="10"/>
      <c r="AJ127" s="10"/>
      <c r="AK127" s="10"/>
      <c r="AL127" s="10"/>
      <c r="AM127" s="10"/>
      <c r="AN127" s="10"/>
      <c r="AO127" s="10"/>
      <c r="AP127" s="17"/>
      <c r="AQ127" s="17"/>
      <c r="AR127" s="17"/>
      <c r="AS127" s="10"/>
      <c r="AT127" s="10"/>
      <c r="AU127" s="10"/>
    </row>
    <row r="128" spans="1:47" ht="19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</row>
    <row r="129" spans="1:47" ht="19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</row>
  </sheetData>
  <sheetProtection/>
  <protectedRanges>
    <protectedRange sqref="BZ117:CG119" name="入力セル_1"/>
    <protectedRange sqref="BZ6:CG9 BZ13:CG16 BZ20:CG23 BZ38:CG41 BZ45:CG48 BZ52:CG55 BZ70:CG73 BZ77:CG80 BZ84:CG87 BZ102:CG105 BZ109:CG112 BZ116:CG116" name="入力セル_1_1"/>
  </protectedRanges>
  <mergeCells count="648">
    <mergeCell ref="AF126:AH126"/>
    <mergeCell ref="L127:M127"/>
    <mergeCell ref="N127:T127"/>
    <mergeCell ref="U127:V127"/>
    <mergeCell ref="W127:X127"/>
    <mergeCell ref="Y127:Z127"/>
    <mergeCell ref="AA127:AB127"/>
    <mergeCell ref="AF127:AH127"/>
    <mergeCell ref="L126:M126"/>
    <mergeCell ref="N126:T126"/>
    <mergeCell ref="U126:V126"/>
    <mergeCell ref="W126:X126"/>
    <mergeCell ref="Y126:Z126"/>
    <mergeCell ref="AA126:AB126"/>
    <mergeCell ref="AF124:AH124"/>
    <mergeCell ref="L125:M125"/>
    <mergeCell ref="N125:T125"/>
    <mergeCell ref="U125:V125"/>
    <mergeCell ref="W125:X125"/>
    <mergeCell ref="Y125:Z125"/>
    <mergeCell ref="AA125:AB125"/>
    <mergeCell ref="AF125:AH125"/>
    <mergeCell ref="U123:V123"/>
    <mergeCell ref="W123:X123"/>
    <mergeCell ref="Y123:Z123"/>
    <mergeCell ref="AA123:AB123"/>
    <mergeCell ref="L124:M124"/>
    <mergeCell ref="N124:T124"/>
    <mergeCell ref="U124:V124"/>
    <mergeCell ref="W124:X124"/>
    <mergeCell ref="Y124:Z124"/>
    <mergeCell ref="AA124:AB124"/>
    <mergeCell ref="AL119:AM119"/>
    <mergeCell ref="AN119:AU119"/>
    <mergeCell ref="L122:T122"/>
    <mergeCell ref="U122:V122"/>
    <mergeCell ref="W122:X122"/>
    <mergeCell ref="Y122:Z122"/>
    <mergeCell ref="AA122:AB122"/>
    <mergeCell ref="AC122:AE123"/>
    <mergeCell ref="AF122:AH123"/>
    <mergeCell ref="L123:T123"/>
    <mergeCell ref="A119:B119"/>
    <mergeCell ref="C119:J119"/>
    <mergeCell ref="N119:O119"/>
    <mergeCell ref="P119:W119"/>
    <mergeCell ref="Y119:Z119"/>
    <mergeCell ref="AA119:AH119"/>
    <mergeCell ref="AL117:AM117"/>
    <mergeCell ref="AN117:AU117"/>
    <mergeCell ref="A118:B118"/>
    <mergeCell ref="C118:J118"/>
    <mergeCell ref="N118:O118"/>
    <mergeCell ref="P118:W118"/>
    <mergeCell ref="Y118:Z118"/>
    <mergeCell ref="AA118:AH118"/>
    <mergeCell ref="AL118:AM118"/>
    <mergeCell ref="AN118:AU118"/>
    <mergeCell ref="BZ116:CA116"/>
    <mergeCell ref="CB116:CC116"/>
    <mergeCell ref="CD116:CE116"/>
    <mergeCell ref="CF116:CG116"/>
    <mergeCell ref="A117:B117"/>
    <mergeCell ref="C117:J117"/>
    <mergeCell ref="N117:O117"/>
    <mergeCell ref="P117:W117"/>
    <mergeCell ref="Y117:Z117"/>
    <mergeCell ref="AA117:AH117"/>
    <mergeCell ref="A115:J115"/>
    <mergeCell ref="N115:W115"/>
    <mergeCell ref="Y115:AH115"/>
    <mergeCell ref="AL115:AU115"/>
    <mergeCell ref="A116:J116"/>
    <mergeCell ref="N116:W116"/>
    <mergeCell ref="Y116:AH116"/>
    <mergeCell ref="AL116:AU116"/>
    <mergeCell ref="AL112:AM112"/>
    <mergeCell ref="AN112:AU112"/>
    <mergeCell ref="J114:K114"/>
    <mergeCell ref="M114:N114"/>
    <mergeCell ref="AH114:AI114"/>
    <mergeCell ref="AK114:AL114"/>
    <mergeCell ref="A112:B112"/>
    <mergeCell ref="C112:J112"/>
    <mergeCell ref="N112:O112"/>
    <mergeCell ref="P112:W112"/>
    <mergeCell ref="Y112:Z112"/>
    <mergeCell ref="AA112:AH112"/>
    <mergeCell ref="AL110:AM110"/>
    <mergeCell ref="AN110:AU110"/>
    <mergeCell ref="A111:B111"/>
    <mergeCell ref="C111:J111"/>
    <mergeCell ref="N111:O111"/>
    <mergeCell ref="P111:W111"/>
    <mergeCell ref="Y111:Z111"/>
    <mergeCell ref="AA111:AH111"/>
    <mergeCell ref="AL111:AM111"/>
    <mergeCell ref="AN111:AU111"/>
    <mergeCell ref="BZ109:CA109"/>
    <mergeCell ref="CB109:CC109"/>
    <mergeCell ref="CD109:CE109"/>
    <mergeCell ref="CF109:CG109"/>
    <mergeCell ref="A110:B110"/>
    <mergeCell ref="C110:J110"/>
    <mergeCell ref="N110:O110"/>
    <mergeCell ref="P110:W110"/>
    <mergeCell ref="Y110:Z110"/>
    <mergeCell ref="AA110:AH110"/>
    <mergeCell ref="A108:J108"/>
    <mergeCell ref="N108:W108"/>
    <mergeCell ref="Y108:AH108"/>
    <mergeCell ref="AL108:AU108"/>
    <mergeCell ref="A109:J109"/>
    <mergeCell ref="N109:W109"/>
    <mergeCell ref="Y109:AH109"/>
    <mergeCell ref="AL109:AU109"/>
    <mergeCell ref="AL105:AM105"/>
    <mergeCell ref="AN105:AU105"/>
    <mergeCell ref="J107:K107"/>
    <mergeCell ref="M107:N107"/>
    <mergeCell ref="AH107:AI107"/>
    <mergeCell ref="AK107:AL107"/>
    <mergeCell ref="A105:B105"/>
    <mergeCell ref="C105:J105"/>
    <mergeCell ref="N105:O105"/>
    <mergeCell ref="P105:W105"/>
    <mergeCell ref="Y105:Z105"/>
    <mergeCell ref="AA105:AH105"/>
    <mergeCell ref="AL103:AM103"/>
    <mergeCell ref="AN103:AU103"/>
    <mergeCell ref="A104:B104"/>
    <mergeCell ref="C104:J104"/>
    <mergeCell ref="N104:O104"/>
    <mergeCell ref="P104:W104"/>
    <mergeCell ref="Y104:Z104"/>
    <mergeCell ref="AA104:AH104"/>
    <mergeCell ref="AL104:AM104"/>
    <mergeCell ref="AN104:AU104"/>
    <mergeCell ref="BZ102:CA102"/>
    <mergeCell ref="CB102:CC102"/>
    <mergeCell ref="CD102:CE102"/>
    <mergeCell ref="CF102:CG102"/>
    <mergeCell ref="A103:B103"/>
    <mergeCell ref="C103:J103"/>
    <mergeCell ref="N103:O103"/>
    <mergeCell ref="P103:W103"/>
    <mergeCell ref="Y103:Z103"/>
    <mergeCell ref="AA103:AH103"/>
    <mergeCell ref="A101:J101"/>
    <mergeCell ref="N101:W101"/>
    <mergeCell ref="Y101:AH101"/>
    <mergeCell ref="AL101:AU101"/>
    <mergeCell ref="A102:J102"/>
    <mergeCell ref="N102:W102"/>
    <mergeCell ref="Y102:AH102"/>
    <mergeCell ref="AL102:AU102"/>
    <mergeCell ref="A97:AU97"/>
    <mergeCell ref="A98:AU98"/>
    <mergeCell ref="J100:K100"/>
    <mergeCell ref="M100:N100"/>
    <mergeCell ref="AH100:AI100"/>
    <mergeCell ref="AK100:AL100"/>
    <mergeCell ref="AF94:AH94"/>
    <mergeCell ref="L95:M95"/>
    <mergeCell ref="N95:T95"/>
    <mergeCell ref="U95:V95"/>
    <mergeCell ref="W95:X95"/>
    <mergeCell ref="Y95:Z95"/>
    <mergeCell ref="AA95:AB95"/>
    <mergeCell ref="AF95:AH95"/>
    <mergeCell ref="L94:M94"/>
    <mergeCell ref="N94:T94"/>
    <mergeCell ref="U94:V94"/>
    <mergeCell ref="W94:X94"/>
    <mergeCell ref="Y94:Z94"/>
    <mergeCell ref="AA94:AB94"/>
    <mergeCell ref="AF92:AH92"/>
    <mergeCell ref="L93:M93"/>
    <mergeCell ref="N93:T93"/>
    <mergeCell ref="U93:V93"/>
    <mergeCell ref="W93:X93"/>
    <mergeCell ref="Y93:Z93"/>
    <mergeCell ref="AA93:AB93"/>
    <mergeCell ref="AF93:AH93"/>
    <mergeCell ref="U91:V91"/>
    <mergeCell ref="W91:X91"/>
    <mergeCell ref="Y91:Z91"/>
    <mergeCell ref="AA91:AB91"/>
    <mergeCell ref="L92:M92"/>
    <mergeCell ref="N92:T92"/>
    <mergeCell ref="U92:V92"/>
    <mergeCell ref="W92:X92"/>
    <mergeCell ref="Y92:Z92"/>
    <mergeCell ref="AA92:AB92"/>
    <mergeCell ref="AL87:AM87"/>
    <mergeCell ref="AN87:AU87"/>
    <mergeCell ref="L90:T90"/>
    <mergeCell ref="U90:V90"/>
    <mergeCell ref="W90:X90"/>
    <mergeCell ref="Y90:Z90"/>
    <mergeCell ref="AA90:AB90"/>
    <mergeCell ref="AC90:AE91"/>
    <mergeCell ref="AF90:AH91"/>
    <mergeCell ref="L91:T91"/>
    <mergeCell ref="A87:B87"/>
    <mergeCell ref="C87:J87"/>
    <mergeCell ref="N87:O87"/>
    <mergeCell ref="P87:W87"/>
    <mergeCell ref="Y87:Z87"/>
    <mergeCell ref="AA87:AH87"/>
    <mergeCell ref="AL85:AM85"/>
    <mergeCell ref="AN85:AU85"/>
    <mergeCell ref="A86:B86"/>
    <mergeCell ref="C86:J86"/>
    <mergeCell ref="N86:O86"/>
    <mergeCell ref="P86:W86"/>
    <mergeCell ref="Y86:Z86"/>
    <mergeCell ref="AA86:AH86"/>
    <mergeCell ref="AL86:AM86"/>
    <mergeCell ref="AN86:AU86"/>
    <mergeCell ref="BZ84:CA84"/>
    <mergeCell ref="CB84:CC84"/>
    <mergeCell ref="CD84:CE84"/>
    <mergeCell ref="CF84:CG84"/>
    <mergeCell ref="A85:B85"/>
    <mergeCell ref="C85:J85"/>
    <mergeCell ref="N85:O85"/>
    <mergeCell ref="P85:W85"/>
    <mergeCell ref="Y85:Z85"/>
    <mergeCell ref="AA85:AH85"/>
    <mergeCell ref="A83:J83"/>
    <mergeCell ref="N83:W83"/>
    <mergeCell ref="Y83:AH83"/>
    <mergeCell ref="AL83:AU83"/>
    <mergeCell ref="A84:J84"/>
    <mergeCell ref="N84:W84"/>
    <mergeCell ref="Y84:AH84"/>
    <mergeCell ref="AL84:AU84"/>
    <mergeCell ref="AL80:AM80"/>
    <mergeCell ref="AN80:AU80"/>
    <mergeCell ref="J82:K82"/>
    <mergeCell ref="M82:N82"/>
    <mergeCell ref="AH82:AI82"/>
    <mergeCell ref="AK82:AL82"/>
    <mergeCell ref="A80:B80"/>
    <mergeCell ref="C80:J80"/>
    <mergeCell ref="N80:O80"/>
    <mergeCell ref="P80:W80"/>
    <mergeCell ref="Y80:Z80"/>
    <mergeCell ref="AA80:AH80"/>
    <mergeCell ref="AL78:AM78"/>
    <mergeCell ref="AN78:AU78"/>
    <mergeCell ref="A79:B79"/>
    <mergeCell ref="C79:J79"/>
    <mergeCell ref="N79:O79"/>
    <mergeCell ref="P79:W79"/>
    <mergeCell ref="Y79:Z79"/>
    <mergeCell ref="AA79:AH79"/>
    <mergeCell ref="AL79:AM79"/>
    <mergeCell ref="AN79:AU79"/>
    <mergeCell ref="BZ77:CA77"/>
    <mergeCell ref="CB77:CC77"/>
    <mergeCell ref="CD77:CE77"/>
    <mergeCell ref="CF77:CG77"/>
    <mergeCell ref="A78:B78"/>
    <mergeCell ref="C78:J78"/>
    <mergeCell ref="N78:O78"/>
    <mergeCell ref="P78:W78"/>
    <mergeCell ref="Y78:Z78"/>
    <mergeCell ref="AA78:AH78"/>
    <mergeCell ref="A76:J76"/>
    <mergeCell ref="N76:W76"/>
    <mergeCell ref="Y76:AH76"/>
    <mergeCell ref="AL76:AU76"/>
    <mergeCell ref="A77:J77"/>
    <mergeCell ref="N77:W77"/>
    <mergeCell ref="Y77:AH77"/>
    <mergeCell ref="AL77:AU77"/>
    <mergeCell ref="AL73:AM73"/>
    <mergeCell ref="AN73:AU73"/>
    <mergeCell ref="J75:K75"/>
    <mergeCell ref="M75:N75"/>
    <mergeCell ref="AH75:AI75"/>
    <mergeCell ref="AK75:AL75"/>
    <mergeCell ref="A73:B73"/>
    <mergeCell ref="C73:J73"/>
    <mergeCell ref="N73:O73"/>
    <mergeCell ref="P73:W73"/>
    <mergeCell ref="Y73:Z73"/>
    <mergeCell ref="AA73:AH73"/>
    <mergeCell ref="AL71:AM71"/>
    <mergeCell ref="AN71:AU71"/>
    <mergeCell ref="A72:B72"/>
    <mergeCell ref="C72:J72"/>
    <mergeCell ref="N72:O72"/>
    <mergeCell ref="P72:W72"/>
    <mergeCell ref="Y72:Z72"/>
    <mergeCell ref="AA72:AH72"/>
    <mergeCell ref="AL72:AM72"/>
    <mergeCell ref="AN72:AU72"/>
    <mergeCell ref="BZ70:CA70"/>
    <mergeCell ref="CB70:CC70"/>
    <mergeCell ref="CD70:CE70"/>
    <mergeCell ref="CF70:CG70"/>
    <mergeCell ref="A71:B71"/>
    <mergeCell ref="C71:J71"/>
    <mergeCell ref="N71:O71"/>
    <mergeCell ref="P71:W71"/>
    <mergeCell ref="Y71:Z71"/>
    <mergeCell ref="AA71:AH71"/>
    <mergeCell ref="A69:J69"/>
    <mergeCell ref="N69:W69"/>
    <mergeCell ref="Y69:AH69"/>
    <mergeCell ref="AL69:AU69"/>
    <mergeCell ref="A70:J70"/>
    <mergeCell ref="N70:W70"/>
    <mergeCell ref="Y70:AH70"/>
    <mergeCell ref="AL70:AU70"/>
    <mergeCell ref="A65:AU65"/>
    <mergeCell ref="A66:AU66"/>
    <mergeCell ref="J68:K68"/>
    <mergeCell ref="M68:N68"/>
    <mergeCell ref="AH68:AI68"/>
    <mergeCell ref="AK68:AL68"/>
    <mergeCell ref="AF62:AH62"/>
    <mergeCell ref="L63:M63"/>
    <mergeCell ref="N63:T63"/>
    <mergeCell ref="U63:V63"/>
    <mergeCell ref="W63:X63"/>
    <mergeCell ref="Y63:Z63"/>
    <mergeCell ref="AA63:AB63"/>
    <mergeCell ref="AF63:AH63"/>
    <mergeCell ref="L62:M62"/>
    <mergeCell ref="N62:T62"/>
    <mergeCell ref="U62:V62"/>
    <mergeCell ref="W62:X62"/>
    <mergeCell ref="Y62:Z62"/>
    <mergeCell ref="AA62:AB62"/>
    <mergeCell ref="AF60:AH60"/>
    <mergeCell ref="L61:M61"/>
    <mergeCell ref="N61:T61"/>
    <mergeCell ref="U61:V61"/>
    <mergeCell ref="W61:X61"/>
    <mergeCell ref="Y61:Z61"/>
    <mergeCell ref="AA61:AB61"/>
    <mergeCell ref="AF61:AH61"/>
    <mergeCell ref="U59:V59"/>
    <mergeCell ref="W59:X59"/>
    <mergeCell ref="Y59:Z59"/>
    <mergeCell ref="AA59:AB59"/>
    <mergeCell ref="L60:M60"/>
    <mergeCell ref="N60:T60"/>
    <mergeCell ref="U60:V60"/>
    <mergeCell ref="W60:X60"/>
    <mergeCell ref="Y60:Z60"/>
    <mergeCell ref="AA60:AB60"/>
    <mergeCell ref="AL55:AM55"/>
    <mergeCell ref="AN55:AU55"/>
    <mergeCell ref="L58:T58"/>
    <mergeCell ref="U58:V58"/>
    <mergeCell ref="W58:X58"/>
    <mergeCell ref="Y58:Z58"/>
    <mergeCell ref="AA58:AB58"/>
    <mergeCell ref="AC58:AE59"/>
    <mergeCell ref="AF58:AH59"/>
    <mergeCell ref="L59:T59"/>
    <mergeCell ref="A55:B55"/>
    <mergeCell ref="C55:J55"/>
    <mergeCell ref="N55:O55"/>
    <mergeCell ref="P55:W55"/>
    <mergeCell ref="Y55:Z55"/>
    <mergeCell ref="AA55:AH55"/>
    <mergeCell ref="AL53:AM53"/>
    <mergeCell ref="AN53:AU53"/>
    <mergeCell ref="A54:B54"/>
    <mergeCell ref="C54:J54"/>
    <mergeCell ref="N54:O54"/>
    <mergeCell ref="P54:W54"/>
    <mergeCell ref="Y54:Z54"/>
    <mergeCell ref="AA54:AH54"/>
    <mergeCell ref="AL54:AM54"/>
    <mergeCell ref="AN54:AU54"/>
    <mergeCell ref="BZ52:CA52"/>
    <mergeCell ref="CB52:CC52"/>
    <mergeCell ref="CD52:CE52"/>
    <mergeCell ref="CF52:CG52"/>
    <mergeCell ref="A53:B53"/>
    <mergeCell ref="C53:J53"/>
    <mergeCell ref="N53:O53"/>
    <mergeCell ref="P53:W53"/>
    <mergeCell ref="Y53:Z53"/>
    <mergeCell ref="AA53:AH53"/>
    <mergeCell ref="A51:J51"/>
    <mergeCell ref="N51:W51"/>
    <mergeCell ref="Y51:AH51"/>
    <mergeCell ref="AL51:AU51"/>
    <mergeCell ref="A52:J52"/>
    <mergeCell ref="N52:W52"/>
    <mergeCell ref="Y52:AH52"/>
    <mergeCell ref="AL52:AU52"/>
    <mergeCell ref="AL48:AM48"/>
    <mergeCell ref="AN48:AU48"/>
    <mergeCell ref="J50:K50"/>
    <mergeCell ref="M50:N50"/>
    <mergeCell ref="AH50:AI50"/>
    <mergeCell ref="AK50:AL50"/>
    <mergeCell ref="A48:B48"/>
    <mergeCell ref="C48:J48"/>
    <mergeCell ref="N48:O48"/>
    <mergeCell ref="P48:W48"/>
    <mergeCell ref="Y48:Z48"/>
    <mergeCell ref="AA48:AH48"/>
    <mergeCell ref="AL46:AM46"/>
    <mergeCell ref="AN46:AU46"/>
    <mergeCell ref="A47:B47"/>
    <mergeCell ref="C47:J47"/>
    <mergeCell ref="N47:O47"/>
    <mergeCell ref="P47:W47"/>
    <mergeCell ref="Y47:Z47"/>
    <mergeCell ref="AA47:AH47"/>
    <mergeCell ref="AL47:AM47"/>
    <mergeCell ref="AN47:AU47"/>
    <mergeCell ref="BZ45:CA45"/>
    <mergeCell ref="CB45:CC45"/>
    <mergeCell ref="CD45:CE45"/>
    <mergeCell ref="CF45:CG45"/>
    <mergeCell ref="A46:B46"/>
    <mergeCell ref="C46:J46"/>
    <mergeCell ref="N46:O46"/>
    <mergeCell ref="P46:W46"/>
    <mergeCell ref="Y46:Z46"/>
    <mergeCell ref="AA46:AH46"/>
    <mergeCell ref="A44:J44"/>
    <mergeCell ref="N44:W44"/>
    <mergeCell ref="Y44:AH44"/>
    <mergeCell ref="AL44:AU44"/>
    <mergeCell ref="A45:J45"/>
    <mergeCell ref="N45:W45"/>
    <mergeCell ref="Y45:AH45"/>
    <mergeCell ref="AL45:AU45"/>
    <mergeCell ref="AL41:AM41"/>
    <mergeCell ref="AN41:AU41"/>
    <mergeCell ref="J43:K43"/>
    <mergeCell ref="M43:N43"/>
    <mergeCell ref="AH43:AI43"/>
    <mergeCell ref="AK43:AL43"/>
    <mergeCell ref="A41:B41"/>
    <mergeCell ref="C41:J41"/>
    <mergeCell ref="N41:O41"/>
    <mergeCell ref="P41:W41"/>
    <mergeCell ref="Y41:Z41"/>
    <mergeCell ref="AA41:AH41"/>
    <mergeCell ref="AL39:AM39"/>
    <mergeCell ref="AN39:AU39"/>
    <mergeCell ref="A40:B40"/>
    <mergeCell ref="C40:J40"/>
    <mergeCell ref="N40:O40"/>
    <mergeCell ref="P40:W40"/>
    <mergeCell ref="Y40:Z40"/>
    <mergeCell ref="AA40:AH40"/>
    <mergeCell ref="AL40:AM40"/>
    <mergeCell ref="AN40:AU40"/>
    <mergeCell ref="BZ38:CA38"/>
    <mergeCell ref="CB38:CC38"/>
    <mergeCell ref="CD38:CE38"/>
    <mergeCell ref="CF38:CG38"/>
    <mergeCell ref="A39:B39"/>
    <mergeCell ref="C39:J39"/>
    <mergeCell ref="N39:O39"/>
    <mergeCell ref="P39:W39"/>
    <mergeCell ref="Y39:Z39"/>
    <mergeCell ref="AA39:AH39"/>
    <mergeCell ref="A37:J37"/>
    <mergeCell ref="N37:W37"/>
    <mergeCell ref="Y37:AH37"/>
    <mergeCell ref="AL37:AU37"/>
    <mergeCell ref="A38:J38"/>
    <mergeCell ref="N38:W38"/>
    <mergeCell ref="Y38:AH38"/>
    <mergeCell ref="AL38:AU38"/>
    <mergeCell ref="A33:AU33"/>
    <mergeCell ref="A34:AU34"/>
    <mergeCell ref="J36:K36"/>
    <mergeCell ref="M36:N36"/>
    <mergeCell ref="AH36:AI36"/>
    <mergeCell ref="AK36:AL36"/>
    <mergeCell ref="AF30:AH30"/>
    <mergeCell ref="L31:M31"/>
    <mergeCell ref="N31:T31"/>
    <mergeCell ref="U31:V31"/>
    <mergeCell ref="W31:X31"/>
    <mergeCell ref="Y31:Z31"/>
    <mergeCell ref="AA31:AB31"/>
    <mergeCell ref="AF31:AH31"/>
    <mergeCell ref="L30:M30"/>
    <mergeCell ref="N30:T30"/>
    <mergeCell ref="U30:V30"/>
    <mergeCell ref="W30:X30"/>
    <mergeCell ref="Y30:Z30"/>
    <mergeCell ref="AA30:AB30"/>
    <mergeCell ref="AF28:AH28"/>
    <mergeCell ref="L29:M29"/>
    <mergeCell ref="N29:T29"/>
    <mergeCell ref="U29:V29"/>
    <mergeCell ref="W29:X29"/>
    <mergeCell ref="Y29:Z29"/>
    <mergeCell ref="AA29:AB29"/>
    <mergeCell ref="AF29:AH29"/>
    <mergeCell ref="U27:V27"/>
    <mergeCell ref="W27:X27"/>
    <mergeCell ref="Y27:Z27"/>
    <mergeCell ref="AA27:AB27"/>
    <mergeCell ref="L28:M28"/>
    <mergeCell ref="N28:T28"/>
    <mergeCell ref="U28:V28"/>
    <mergeCell ref="W28:X28"/>
    <mergeCell ref="Y28:Z28"/>
    <mergeCell ref="AA28:AB28"/>
    <mergeCell ref="AL23:AM23"/>
    <mergeCell ref="AN23:AU23"/>
    <mergeCell ref="L26:T26"/>
    <mergeCell ref="U26:V26"/>
    <mergeCell ref="W26:X26"/>
    <mergeCell ref="Y26:Z26"/>
    <mergeCell ref="AA26:AB26"/>
    <mergeCell ref="AC26:AE27"/>
    <mergeCell ref="AF26:AH27"/>
    <mergeCell ref="L27:T27"/>
    <mergeCell ref="A23:B23"/>
    <mergeCell ref="C23:J23"/>
    <mergeCell ref="N23:O23"/>
    <mergeCell ref="P23:W23"/>
    <mergeCell ref="Y23:Z23"/>
    <mergeCell ref="AA23:AH23"/>
    <mergeCell ref="AL21:AM21"/>
    <mergeCell ref="AN21:AU21"/>
    <mergeCell ref="A22:B22"/>
    <mergeCell ref="C22:J22"/>
    <mergeCell ref="N22:O22"/>
    <mergeCell ref="P22:W22"/>
    <mergeCell ref="Y22:Z22"/>
    <mergeCell ref="AA22:AH22"/>
    <mergeCell ref="AL22:AM22"/>
    <mergeCell ref="AN22:AU22"/>
    <mergeCell ref="BZ20:CA20"/>
    <mergeCell ref="CB20:CC20"/>
    <mergeCell ref="CD20:CE20"/>
    <mergeCell ref="CF20:CG20"/>
    <mergeCell ref="A21:B21"/>
    <mergeCell ref="C21:J21"/>
    <mergeCell ref="N21:O21"/>
    <mergeCell ref="P21:W21"/>
    <mergeCell ref="Y21:Z21"/>
    <mergeCell ref="AA21:AH21"/>
    <mergeCell ref="A19:J19"/>
    <mergeCell ref="N19:W19"/>
    <mergeCell ref="Y19:AH19"/>
    <mergeCell ref="AL19:AU19"/>
    <mergeCell ref="A20:J20"/>
    <mergeCell ref="N20:W20"/>
    <mergeCell ref="Y20:AH20"/>
    <mergeCell ref="AL20:AU20"/>
    <mergeCell ref="AL16:AM16"/>
    <mergeCell ref="AN16:AU16"/>
    <mergeCell ref="J18:K18"/>
    <mergeCell ref="M18:N18"/>
    <mergeCell ref="AH18:AI18"/>
    <mergeCell ref="AK18:AL18"/>
    <mergeCell ref="A16:B16"/>
    <mergeCell ref="C16:J16"/>
    <mergeCell ref="N16:O16"/>
    <mergeCell ref="P16:W16"/>
    <mergeCell ref="Y16:Z16"/>
    <mergeCell ref="AA16:AH16"/>
    <mergeCell ref="AL14:AM14"/>
    <mergeCell ref="AN14:AU14"/>
    <mergeCell ref="A15:B15"/>
    <mergeCell ref="C15:J15"/>
    <mergeCell ref="N15:O15"/>
    <mergeCell ref="P15:W15"/>
    <mergeCell ref="Y15:Z15"/>
    <mergeCell ref="AA15:AH15"/>
    <mergeCell ref="AL15:AM15"/>
    <mergeCell ref="AN15:AU15"/>
    <mergeCell ref="BZ13:CA13"/>
    <mergeCell ref="CB13:CC13"/>
    <mergeCell ref="CD13:CE13"/>
    <mergeCell ref="CF13:CG13"/>
    <mergeCell ref="A14:B14"/>
    <mergeCell ref="C14:J14"/>
    <mergeCell ref="N14:O14"/>
    <mergeCell ref="P14:W14"/>
    <mergeCell ref="Y14:Z14"/>
    <mergeCell ref="AA14:AH14"/>
    <mergeCell ref="A12:J12"/>
    <mergeCell ref="N12:W12"/>
    <mergeCell ref="Y12:AH12"/>
    <mergeCell ref="AL12:AU12"/>
    <mergeCell ref="A13:J13"/>
    <mergeCell ref="N13:W13"/>
    <mergeCell ref="Y13:AH13"/>
    <mergeCell ref="AL13:AU13"/>
    <mergeCell ref="AL9:AM9"/>
    <mergeCell ref="AN9:AU9"/>
    <mergeCell ref="J11:K11"/>
    <mergeCell ref="M11:N11"/>
    <mergeCell ref="AH11:AI11"/>
    <mergeCell ref="AK11:AL11"/>
    <mergeCell ref="A9:B9"/>
    <mergeCell ref="C9:J9"/>
    <mergeCell ref="N9:O9"/>
    <mergeCell ref="P9:W9"/>
    <mergeCell ref="Y9:Z9"/>
    <mergeCell ref="AA9:AH9"/>
    <mergeCell ref="AL7:AM7"/>
    <mergeCell ref="AN7:AU7"/>
    <mergeCell ref="A8:B8"/>
    <mergeCell ref="C8:J8"/>
    <mergeCell ref="N8:O8"/>
    <mergeCell ref="P8:W8"/>
    <mergeCell ref="Y8:Z8"/>
    <mergeCell ref="AA8:AH8"/>
    <mergeCell ref="AL8:AM8"/>
    <mergeCell ref="AN8:AU8"/>
    <mergeCell ref="BZ6:CA6"/>
    <mergeCell ref="CB6:CC6"/>
    <mergeCell ref="CD6:CE6"/>
    <mergeCell ref="CF6:CG6"/>
    <mergeCell ref="A7:B7"/>
    <mergeCell ref="C7:J7"/>
    <mergeCell ref="N7:O7"/>
    <mergeCell ref="P7:W7"/>
    <mergeCell ref="Y7:Z7"/>
    <mergeCell ref="AA7:AH7"/>
    <mergeCell ref="A5:J5"/>
    <mergeCell ref="N5:W5"/>
    <mergeCell ref="Y5:AH5"/>
    <mergeCell ref="AL5:AU5"/>
    <mergeCell ref="A6:J6"/>
    <mergeCell ref="N6:W6"/>
    <mergeCell ref="Y6:AH6"/>
    <mergeCell ref="AL6:AU6"/>
    <mergeCell ref="A1:AU1"/>
    <mergeCell ref="A2:AU2"/>
    <mergeCell ref="J4:K4"/>
    <mergeCell ref="M4:N4"/>
    <mergeCell ref="AH4:AI4"/>
    <mergeCell ref="AK4:AL4"/>
  </mergeCells>
  <printOptions/>
  <pageMargins left="0.3937007874015748" right="0.3937007874015748" top="0.5905511811023623" bottom="0.5905511811023623" header="0.5118110236220472" footer="0.5118110236220472"/>
  <pageSetup fitToHeight="4" fitToWidth="4" horizontalDpi="300" verticalDpi="300" orientation="portrait" paperSize="9" scale="76" r:id="rId1"/>
  <rowBreaks count="3" manualBreakCount="3">
    <brk id="32" max="46" man="1"/>
    <brk id="64" max="46" man="1"/>
    <brk id="96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29"/>
  <sheetViews>
    <sheetView view="pageBreakPreview" zoomScale="60" zoomScalePageLayoutView="0" workbookViewId="0" topLeftCell="A1">
      <selection activeCell="Y19" sqref="Y19:AH19"/>
    </sheetView>
  </sheetViews>
  <sheetFormatPr defaultColWidth="9.00390625" defaultRowHeight="13.5"/>
  <cols>
    <col min="1" max="10" width="2.625" style="2" customWidth="1"/>
    <col min="11" max="11" width="3.50390625" style="2" customWidth="1"/>
    <col min="12" max="12" width="2.625" style="2" customWidth="1"/>
    <col min="13" max="13" width="3.50390625" style="2" customWidth="1"/>
    <col min="14" max="34" width="2.625" style="2" customWidth="1"/>
    <col min="35" max="35" width="3.50390625" style="2" customWidth="1"/>
    <col min="36" max="36" width="2.625" style="2" customWidth="1"/>
    <col min="37" max="37" width="3.50390625" style="2" customWidth="1"/>
    <col min="38" max="47" width="2.625" style="2" customWidth="1"/>
    <col min="48" max="77" width="1.625" style="2" customWidth="1"/>
    <col min="78" max="16384" width="9.00390625" style="2" customWidth="1"/>
  </cols>
  <sheetData>
    <row r="1" spans="1:47" ht="18.75">
      <c r="A1" s="171" t="s">
        <v>167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</row>
    <row r="2" spans="1:47" ht="18.75">
      <c r="A2" s="171" t="s">
        <v>148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</row>
    <row r="3" spans="1:47" ht="30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</row>
    <row r="4" spans="1:47" ht="30" customHeight="1">
      <c r="A4" s="100"/>
      <c r="B4" s="100"/>
      <c r="C4" s="100"/>
      <c r="D4" s="100"/>
      <c r="E4" s="100"/>
      <c r="F4" s="100"/>
      <c r="G4" s="100"/>
      <c r="H4" s="100"/>
      <c r="I4" s="100"/>
      <c r="J4" s="171" t="s">
        <v>79</v>
      </c>
      <c r="K4" s="171"/>
      <c r="L4" s="101" t="s">
        <v>26</v>
      </c>
      <c r="M4" s="171" t="s">
        <v>80</v>
      </c>
      <c r="N4" s="171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71" t="s">
        <v>81</v>
      </c>
      <c r="AI4" s="171"/>
      <c r="AJ4" s="101" t="s">
        <v>26</v>
      </c>
      <c r="AK4" s="171" t="s">
        <v>82</v>
      </c>
      <c r="AL4" s="171"/>
      <c r="AM4" s="100"/>
      <c r="AN4" s="100"/>
      <c r="AO4" s="100"/>
      <c r="AP4" s="100"/>
      <c r="AQ4" s="100"/>
      <c r="AR4" s="100"/>
      <c r="AS4" s="100"/>
      <c r="AT4" s="100"/>
      <c r="AU4" s="100"/>
    </row>
    <row r="5" spans="1:47" s="63" customFormat="1" ht="30" customHeight="1" thickBot="1">
      <c r="A5" s="169" t="s">
        <v>192</v>
      </c>
      <c r="B5" s="169"/>
      <c r="C5" s="169"/>
      <c r="D5" s="169"/>
      <c r="E5" s="169"/>
      <c r="F5" s="169"/>
      <c r="G5" s="169"/>
      <c r="H5" s="169"/>
      <c r="I5" s="169"/>
      <c r="J5" s="169"/>
      <c r="K5" s="116"/>
      <c r="L5" s="116"/>
      <c r="M5" s="116"/>
      <c r="N5" s="169" t="s">
        <v>193</v>
      </c>
      <c r="O5" s="169"/>
      <c r="P5" s="169"/>
      <c r="Q5" s="169"/>
      <c r="R5" s="169"/>
      <c r="S5" s="169"/>
      <c r="T5" s="169"/>
      <c r="U5" s="169"/>
      <c r="V5" s="169"/>
      <c r="W5" s="169"/>
      <c r="X5" s="116"/>
      <c r="Y5" s="169" t="s">
        <v>194</v>
      </c>
      <c r="Z5" s="169"/>
      <c r="AA5" s="169"/>
      <c r="AB5" s="169"/>
      <c r="AC5" s="169"/>
      <c r="AD5" s="169"/>
      <c r="AE5" s="169"/>
      <c r="AF5" s="169"/>
      <c r="AG5" s="169"/>
      <c r="AH5" s="169"/>
      <c r="AI5" s="116"/>
      <c r="AJ5" s="116"/>
      <c r="AK5" s="116"/>
      <c r="AL5" s="169" t="s">
        <v>209</v>
      </c>
      <c r="AM5" s="169"/>
      <c r="AN5" s="169"/>
      <c r="AO5" s="169"/>
      <c r="AP5" s="169"/>
      <c r="AQ5" s="169"/>
      <c r="AR5" s="169"/>
      <c r="AS5" s="169"/>
      <c r="AT5" s="169"/>
      <c r="AU5" s="169"/>
    </row>
    <row r="6" spans="1:47" s="63" customFormat="1" ht="30" customHeight="1" thickBot="1">
      <c r="A6" s="169" t="s">
        <v>93</v>
      </c>
      <c r="B6" s="169"/>
      <c r="C6" s="169"/>
      <c r="D6" s="169"/>
      <c r="E6" s="169"/>
      <c r="F6" s="169"/>
      <c r="G6" s="169"/>
      <c r="H6" s="169"/>
      <c r="I6" s="169"/>
      <c r="J6" s="169"/>
      <c r="K6" s="123" t="s">
        <v>196</v>
      </c>
      <c r="L6" s="122" t="s">
        <v>26</v>
      </c>
      <c r="M6" s="124">
        <v>0</v>
      </c>
      <c r="N6" s="169" t="s">
        <v>105</v>
      </c>
      <c r="O6" s="169"/>
      <c r="P6" s="169"/>
      <c r="Q6" s="169"/>
      <c r="R6" s="169"/>
      <c r="S6" s="169"/>
      <c r="T6" s="169"/>
      <c r="U6" s="169"/>
      <c r="V6" s="169"/>
      <c r="W6" s="169"/>
      <c r="X6" s="116"/>
      <c r="Y6" s="169" t="s">
        <v>104</v>
      </c>
      <c r="Z6" s="169"/>
      <c r="AA6" s="169"/>
      <c r="AB6" s="169"/>
      <c r="AC6" s="169"/>
      <c r="AD6" s="169"/>
      <c r="AE6" s="169"/>
      <c r="AF6" s="169"/>
      <c r="AG6" s="169"/>
      <c r="AH6" s="169"/>
      <c r="AI6" s="123" t="s">
        <v>211</v>
      </c>
      <c r="AJ6" s="122" t="s">
        <v>26</v>
      </c>
      <c r="AK6" s="124">
        <v>1</v>
      </c>
      <c r="AL6" s="169" t="s">
        <v>123</v>
      </c>
      <c r="AM6" s="169"/>
      <c r="AN6" s="169"/>
      <c r="AO6" s="169"/>
      <c r="AP6" s="169"/>
      <c r="AQ6" s="169"/>
      <c r="AR6" s="169"/>
      <c r="AS6" s="169"/>
      <c r="AT6" s="169"/>
      <c r="AU6" s="169"/>
    </row>
    <row r="7" spans="1:47" s="61" customFormat="1" ht="30" customHeight="1">
      <c r="A7" s="152">
        <v>1</v>
      </c>
      <c r="B7" s="152"/>
      <c r="C7" s="172" t="s">
        <v>260</v>
      </c>
      <c r="D7" s="172"/>
      <c r="E7" s="172"/>
      <c r="F7" s="172"/>
      <c r="G7" s="172"/>
      <c r="H7" s="172"/>
      <c r="I7" s="172"/>
      <c r="J7" s="172"/>
      <c r="K7" s="102" t="s">
        <v>171</v>
      </c>
      <c r="L7" s="82" t="s">
        <v>26</v>
      </c>
      <c r="M7" s="118">
        <v>1</v>
      </c>
      <c r="N7" s="152">
        <v>1</v>
      </c>
      <c r="O7" s="152"/>
      <c r="P7" s="170" t="s">
        <v>261</v>
      </c>
      <c r="Q7" s="170"/>
      <c r="R7" s="170"/>
      <c r="S7" s="170"/>
      <c r="T7" s="170"/>
      <c r="U7" s="170"/>
      <c r="V7" s="170"/>
      <c r="W7" s="170"/>
      <c r="X7" s="75"/>
      <c r="Y7" s="152">
        <v>1</v>
      </c>
      <c r="Z7" s="152"/>
      <c r="AA7" s="172" t="s">
        <v>262</v>
      </c>
      <c r="AB7" s="172"/>
      <c r="AC7" s="172"/>
      <c r="AD7" s="172"/>
      <c r="AE7" s="172"/>
      <c r="AF7" s="172"/>
      <c r="AG7" s="172"/>
      <c r="AH7" s="172"/>
      <c r="AI7" s="118" t="s">
        <v>171</v>
      </c>
      <c r="AJ7" s="82" t="s">
        <v>26</v>
      </c>
      <c r="AK7" s="118">
        <v>1</v>
      </c>
      <c r="AL7" s="152">
        <v>1</v>
      </c>
      <c r="AM7" s="152"/>
      <c r="AN7" s="170" t="s">
        <v>263</v>
      </c>
      <c r="AO7" s="170"/>
      <c r="AP7" s="170"/>
      <c r="AQ7" s="170"/>
      <c r="AR7" s="170"/>
      <c r="AS7" s="170"/>
      <c r="AT7" s="170"/>
      <c r="AU7" s="170"/>
    </row>
    <row r="8" spans="1:47" s="61" customFormat="1" ht="30" customHeight="1">
      <c r="A8" s="152">
        <v>2</v>
      </c>
      <c r="B8" s="152"/>
      <c r="C8" s="172" t="s">
        <v>264</v>
      </c>
      <c r="D8" s="172"/>
      <c r="E8" s="172"/>
      <c r="F8" s="172"/>
      <c r="G8" s="172"/>
      <c r="H8" s="172"/>
      <c r="I8" s="172"/>
      <c r="J8" s="172"/>
      <c r="K8" s="102" t="s">
        <v>171</v>
      </c>
      <c r="L8" s="82" t="s">
        <v>26</v>
      </c>
      <c r="M8" s="118">
        <v>0</v>
      </c>
      <c r="N8" s="152">
        <v>2</v>
      </c>
      <c r="O8" s="152"/>
      <c r="P8" s="170" t="s">
        <v>265</v>
      </c>
      <c r="Q8" s="170"/>
      <c r="R8" s="170"/>
      <c r="S8" s="170"/>
      <c r="T8" s="170"/>
      <c r="U8" s="170"/>
      <c r="V8" s="170"/>
      <c r="W8" s="170"/>
      <c r="X8" s="75"/>
      <c r="Y8" s="152">
        <v>2</v>
      </c>
      <c r="Z8" s="152"/>
      <c r="AA8" s="172" t="s">
        <v>266</v>
      </c>
      <c r="AB8" s="172"/>
      <c r="AC8" s="172"/>
      <c r="AD8" s="172"/>
      <c r="AE8" s="172"/>
      <c r="AF8" s="172"/>
      <c r="AG8" s="172"/>
      <c r="AH8" s="172"/>
      <c r="AI8" s="118">
        <v>3</v>
      </c>
      <c r="AJ8" s="82" t="s">
        <v>26</v>
      </c>
      <c r="AK8" s="118" t="s">
        <v>171</v>
      </c>
      <c r="AL8" s="152">
        <v>2</v>
      </c>
      <c r="AM8" s="152"/>
      <c r="AN8" s="170" t="s">
        <v>267</v>
      </c>
      <c r="AO8" s="170"/>
      <c r="AP8" s="170"/>
      <c r="AQ8" s="170"/>
      <c r="AR8" s="170"/>
      <c r="AS8" s="170"/>
      <c r="AT8" s="170"/>
      <c r="AU8" s="170"/>
    </row>
    <row r="9" spans="1:47" s="61" customFormat="1" ht="30" customHeight="1">
      <c r="A9" s="152">
        <v>3</v>
      </c>
      <c r="B9" s="152"/>
      <c r="C9" s="172" t="s">
        <v>268</v>
      </c>
      <c r="D9" s="172"/>
      <c r="E9" s="172"/>
      <c r="F9" s="172"/>
      <c r="G9" s="172"/>
      <c r="H9" s="172"/>
      <c r="I9" s="172"/>
      <c r="J9" s="172"/>
      <c r="K9" s="102" t="s">
        <v>171</v>
      </c>
      <c r="L9" s="82" t="s">
        <v>26</v>
      </c>
      <c r="M9" s="118">
        <v>1</v>
      </c>
      <c r="N9" s="152">
        <v>3</v>
      </c>
      <c r="O9" s="152"/>
      <c r="P9" s="170" t="s">
        <v>269</v>
      </c>
      <c r="Q9" s="170"/>
      <c r="R9" s="170"/>
      <c r="S9" s="170"/>
      <c r="T9" s="170"/>
      <c r="U9" s="170"/>
      <c r="V9" s="170"/>
      <c r="W9" s="170"/>
      <c r="X9" s="75"/>
      <c r="Y9" s="152">
        <v>3</v>
      </c>
      <c r="Z9" s="152"/>
      <c r="AA9" s="172" t="s">
        <v>270</v>
      </c>
      <c r="AB9" s="172"/>
      <c r="AC9" s="172"/>
      <c r="AD9" s="172"/>
      <c r="AE9" s="172"/>
      <c r="AF9" s="172"/>
      <c r="AG9" s="172"/>
      <c r="AH9" s="172"/>
      <c r="AI9" s="118" t="s">
        <v>171</v>
      </c>
      <c r="AJ9" s="82" t="s">
        <v>26</v>
      </c>
      <c r="AK9" s="118">
        <v>1</v>
      </c>
      <c r="AL9" s="152">
        <v>3</v>
      </c>
      <c r="AM9" s="152"/>
      <c r="AN9" s="170" t="s">
        <v>271</v>
      </c>
      <c r="AO9" s="170"/>
      <c r="AP9" s="170"/>
      <c r="AQ9" s="170"/>
      <c r="AR9" s="170"/>
      <c r="AS9" s="170"/>
      <c r="AT9" s="170"/>
      <c r="AU9" s="170"/>
    </row>
    <row r="10" spans="1:47" ht="30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75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</row>
    <row r="11" spans="1:47" ht="30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71" t="s">
        <v>79</v>
      </c>
      <c r="K11" s="171"/>
      <c r="L11" s="101" t="s">
        <v>26</v>
      </c>
      <c r="M11" s="171" t="s">
        <v>81</v>
      </c>
      <c r="N11" s="171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71" t="s">
        <v>80</v>
      </c>
      <c r="AI11" s="171"/>
      <c r="AJ11" s="101" t="s">
        <v>26</v>
      </c>
      <c r="AK11" s="171" t="s">
        <v>82</v>
      </c>
      <c r="AL11" s="171"/>
      <c r="AM11" s="100"/>
      <c r="AN11" s="100"/>
      <c r="AO11" s="100"/>
      <c r="AP11" s="100"/>
      <c r="AQ11" s="100"/>
      <c r="AR11" s="100"/>
      <c r="AS11" s="100"/>
      <c r="AT11" s="100"/>
      <c r="AU11" s="100"/>
    </row>
    <row r="12" spans="1:47" s="63" customFormat="1" ht="30" customHeight="1" thickBot="1">
      <c r="A12" s="169" t="s">
        <v>192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16"/>
      <c r="L12" s="116"/>
      <c r="M12" s="116"/>
      <c r="N12" s="169" t="s">
        <v>194</v>
      </c>
      <c r="O12" s="169"/>
      <c r="P12" s="169"/>
      <c r="Q12" s="169"/>
      <c r="R12" s="169"/>
      <c r="S12" s="169"/>
      <c r="T12" s="169"/>
      <c r="U12" s="169"/>
      <c r="V12" s="169"/>
      <c r="W12" s="169"/>
      <c r="X12" s="116"/>
      <c r="Y12" s="169" t="s">
        <v>193</v>
      </c>
      <c r="Z12" s="169"/>
      <c r="AA12" s="169"/>
      <c r="AB12" s="169"/>
      <c r="AC12" s="169"/>
      <c r="AD12" s="169"/>
      <c r="AE12" s="169"/>
      <c r="AF12" s="169"/>
      <c r="AG12" s="169"/>
      <c r="AH12" s="169"/>
      <c r="AI12" s="116"/>
      <c r="AJ12" s="116"/>
      <c r="AK12" s="116"/>
      <c r="AL12" s="169" t="s">
        <v>209</v>
      </c>
      <c r="AM12" s="169"/>
      <c r="AN12" s="169"/>
      <c r="AO12" s="169"/>
      <c r="AP12" s="169"/>
      <c r="AQ12" s="169"/>
      <c r="AR12" s="169"/>
      <c r="AS12" s="169"/>
      <c r="AT12" s="169"/>
      <c r="AU12" s="169"/>
    </row>
    <row r="13" spans="1:47" s="63" customFormat="1" ht="30" customHeight="1" thickBot="1">
      <c r="A13" s="169" t="s">
        <v>93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23" t="s">
        <v>211</v>
      </c>
      <c r="L13" s="122" t="s">
        <v>26</v>
      </c>
      <c r="M13" s="124">
        <v>1</v>
      </c>
      <c r="N13" s="169" t="s">
        <v>104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16"/>
      <c r="Y13" s="169" t="s">
        <v>105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23">
        <v>1</v>
      </c>
      <c r="AJ13" s="122" t="s">
        <v>26</v>
      </c>
      <c r="AK13" s="124" t="s">
        <v>211</v>
      </c>
      <c r="AL13" s="169" t="s">
        <v>123</v>
      </c>
      <c r="AM13" s="169"/>
      <c r="AN13" s="169"/>
      <c r="AO13" s="169"/>
      <c r="AP13" s="169"/>
      <c r="AQ13" s="169"/>
      <c r="AR13" s="169"/>
      <c r="AS13" s="169"/>
      <c r="AT13" s="169"/>
      <c r="AU13" s="169"/>
    </row>
    <row r="14" spans="1:47" s="61" customFormat="1" ht="30" customHeight="1">
      <c r="A14" s="152">
        <v>1</v>
      </c>
      <c r="B14" s="152"/>
      <c r="C14" s="172" t="s">
        <v>272</v>
      </c>
      <c r="D14" s="172"/>
      <c r="E14" s="172"/>
      <c r="F14" s="172"/>
      <c r="G14" s="172"/>
      <c r="H14" s="172"/>
      <c r="I14" s="172"/>
      <c r="J14" s="172"/>
      <c r="K14" s="118">
        <v>2</v>
      </c>
      <c r="L14" s="82" t="s">
        <v>26</v>
      </c>
      <c r="M14" s="118" t="s">
        <v>173</v>
      </c>
      <c r="N14" s="152">
        <v>1</v>
      </c>
      <c r="O14" s="152"/>
      <c r="P14" s="170" t="s">
        <v>262</v>
      </c>
      <c r="Q14" s="170"/>
      <c r="R14" s="170"/>
      <c r="S14" s="170"/>
      <c r="T14" s="170"/>
      <c r="U14" s="170"/>
      <c r="V14" s="170"/>
      <c r="W14" s="170"/>
      <c r="X14" s="75"/>
      <c r="Y14" s="152">
        <v>1</v>
      </c>
      <c r="Z14" s="152"/>
      <c r="AA14" s="172" t="s">
        <v>269</v>
      </c>
      <c r="AB14" s="172"/>
      <c r="AC14" s="172"/>
      <c r="AD14" s="172"/>
      <c r="AE14" s="172"/>
      <c r="AF14" s="172"/>
      <c r="AG14" s="172"/>
      <c r="AH14" s="172"/>
      <c r="AI14" s="118">
        <v>3</v>
      </c>
      <c r="AJ14" s="82" t="s">
        <v>26</v>
      </c>
      <c r="AK14" s="118" t="s">
        <v>173</v>
      </c>
      <c r="AL14" s="152">
        <v>1</v>
      </c>
      <c r="AM14" s="152"/>
      <c r="AN14" s="170" t="s">
        <v>273</v>
      </c>
      <c r="AO14" s="170"/>
      <c r="AP14" s="170"/>
      <c r="AQ14" s="170"/>
      <c r="AR14" s="170"/>
      <c r="AS14" s="170"/>
      <c r="AT14" s="170"/>
      <c r="AU14" s="170"/>
    </row>
    <row r="15" spans="1:47" s="61" customFormat="1" ht="30" customHeight="1">
      <c r="A15" s="152">
        <v>2</v>
      </c>
      <c r="B15" s="152"/>
      <c r="C15" s="172" t="s">
        <v>264</v>
      </c>
      <c r="D15" s="172"/>
      <c r="E15" s="172"/>
      <c r="F15" s="172"/>
      <c r="G15" s="172"/>
      <c r="H15" s="172"/>
      <c r="I15" s="172"/>
      <c r="J15" s="172"/>
      <c r="K15" s="118" t="s">
        <v>173</v>
      </c>
      <c r="L15" s="82" t="s">
        <v>26</v>
      </c>
      <c r="M15" s="118">
        <v>1</v>
      </c>
      <c r="N15" s="152">
        <v>2</v>
      </c>
      <c r="O15" s="152"/>
      <c r="P15" s="170" t="s">
        <v>270</v>
      </c>
      <c r="Q15" s="170"/>
      <c r="R15" s="170"/>
      <c r="S15" s="170"/>
      <c r="T15" s="170"/>
      <c r="U15" s="170"/>
      <c r="V15" s="170"/>
      <c r="W15" s="170"/>
      <c r="X15" s="75"/>
      <c r="Y15" s="152">
        <v>2</v>
      </c>
      <c r="Z15" s="152"/>
      <c r="AA15" s="172" t="s">
        <v>274</v>
      </c>
      <c r="AB15" s="172"/>
      <c r="AC15" s="172"/>
      <c r="AD15" s="172"/>
      <c r="AE15" s="172"/>
      <c r="AF15" s="172"/>
      <c r="AG15" s="172"/>
      <c r="AH15" s="172"/>
      <c r="AI15" s="118">
        <v>3</v>
      </c>
      <c r="AJ15" s="82" t="s">
        <v>26</v>
      </c>
      <c r="AK15" s="118" t="s">
        <v>173</v>
      </c>
      <c r="AL15" s="152">
        <v>2</v>
      </c>
      <c r="AM15" s="152"/>
      <c r="AN15" s="170" t="s">
        <v>271</v>
      </c>
      <c r="AO15" s="170"/>
      <c r="AP15" s="170"/>
      <c r="AQ15" s="170"/>
      <c r="AR15" s="170"/>
      <c r="AS15" s="170"/>
      <c r="AT15" s="170"/>
      <c r="AU15" s="170"/>
    </row>
    <row r="16" spans="1:47" s="61" customFormat="1" ht="30" customHeight="1">
      <c r="A16" s="152">
        <v>3</v>
      </c>
      <c r="B16" s="152"/>
      <c r="C16" s="172" t="s">
        <v>268</v>
      </c>
      <c r="D16" s="172"/>
      <c r="E16" s="172"/>
      <c r="F16" s="172"/>
      <c r="G16" s="172"/>
      <c r="H16" s="172"/>
      <c r="I16" s="172"/>
      <c r="J16" s="172"/>
      <c r="K16" s="118" t="s">
        <v>173</v>
      </c>
      <c r="L16" s="82" t="s">
        <v>26</v>
      </c>
      <c r="M16" s="118">
        <v>0</v>
      </c>
      <c r="N16" s="152">
        <v>3</v>
      </c>
      <c r="O16" s="152"/>
      <c r="P16" s="170" t="s">
        <v>266</v>
      </c>
      <c r="Q16" s="170"/>
      <c r="R16" s="170"/>
      <c r="S16" s="170"/>
      <c r="T16" s="170"/>
      <c r="U16" s="170"/>
      <c r="V16" s="170"/>
      <c r="W16" s="170"/>
      <c r="X16" s="75"/>
      <c r="Y16" s="152">
        <v>3</v>
      </c>
      <c r="Z16" s="152"/>
      <c r="AA16" s="172" t="s">
        <v>265</v>
      </c>
      <c r="AB16" s="172"/>
      <c r="AC16" s="172"/>
      <c r="AD16" s="172"/>
      <c r="AE16" s="172"/>
      <c r="AF16" s="172"/>
      <c r="AG16" s="172"/>
      <c r="AH16" s="172"/>
      <c r="AI16" s="118" t="s">
        <v>173</v>
      </c>
      <c r="AJ16" s="82" t="s">
        <v>26</v>
      </c>
      <c r="AK16" s="118">
        <v>3</v>
      </c>
      <c r="AL16" s="152">
        <v>3</v>
      </c>
      <c r="AM16" s="152"/>
      <c r="AN16" s="170" t="s">
        <v>263</v>
      </c>
      <c r="AO16" s="170"/>
      <c r="AP16" s="170"/>
      <c r="AQ16" s="170"/>
      <c r="AR16" s="170"/>
      <c r="AS16" s="170"/>
      <c r="AT16" s="170"/>
      <c r="AU16" s="170"/>
    </row>
    <row r="17" spans="1:47" ht="30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75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</row>
    <row r="18" spans="1:47" ht="30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71" t="s">
        <v>79</v>
      </c>
      <c r="K18" s="171"/>
      <c r="L18" s="101" t="s">
        <v>26</v>
      </c>
      <c r="M18" s="171" t="s">
        <v>82</v>
      </c>
      <c r="N18" s="171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71" t="s">
        <v>80</v>
      </c>
      <c r="AI18" s="171"/>
      <c r="AJ18" s="101" t="s">
        <v>26</v>
      </c>
      <c r="AK18" s="171" t="s">
        <v>81</v>
      </c>
      <c r="AL18" s="171"/>
      <c r="AM18" s="100"/>
      <c r="AN18" s="100"/>
      <c r="AO18" s="100"/>
      <c r="AP18" s="100"/>
      <c r="AQ18" s="100"/>
      <c r="AR18" s="100"/>
      <c r="AS18" s="100"/>
      <c r="AT18" s="100"/>
      <c r="AU18" s="100"/>
    </row>
    <row r="19" spans="1:47" s="63" customFormat="1" ht="30" customHeight="1" thickBot="1">
      <c r="A19" s="169" t="s">
        <v>192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16"/>
      <c r="L19" s="116"/>
      <c r="M19" s="116"/>
      <c r="N19" s="169" t="s">
        <v>209</v>
      </c>
      <c r="O19" s="169"/>
      <c r="P19" s="169"/>
      <c r="Q19" s="169"/>
      <c r="R19" s="169"/>
      <c r="S19" s="169"/>
      <c r="T19" s="169"/>
      <c r="U19" s="169"/>
      <c r="V19" s="169"/>
      <c r="W19" s="169"/>
      <c r="X19" s="116"/>
      <c r="Y19" s="169" t="s">
        <v>193</v>
      </c>
      <c r="Z19" s="169"/>
      <c r="AA19" s="169"/>
      <c r="AB19" s="169"/>
      <c r="AC19" s="169"/>
      <c r="AD19" s="169"/>
      <c r="AE19" s="169"/>
      <c r="AF19" s="169"/>
      <c r="AG19" s="169"/>
      <c r="AH19" s="169"/>
      <c r="AI19" s="116"/>
      <c r="AJ19" s="116"/>
      <c r="AK19" s="116"/>
      <c r="AL19" s="169" t="s">
        <v>194</v>
      </c>
      <c r="AM19" s="169"/>
      <c r="AN19" s="169"/>
      <c r="AO19" s="169"/>
      <c r="AP19" s="169"/>
      <c r="AQ19" s="169"/>
      <c r="AR19" s="169"/>
      <c r="AS19" s="169"/>
      <c r="AT19" s="169"/>
      <c r="AU19" s="169"/>
    </row>
    <row r="20" spans="1:47" s="63" customFormat="1" ht="30" customHeight="1" thickBot="1">
      <c r="A20" s="169" t="s">
        <v>93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23" t="s">
        <v>196</v>
      </c>
      <c r="L20" s="122" t="s">
        <v>26</v>
      </c>
      <c r="M20" s="124">
        <v>0</v>
      </c>
      <c r="N20" s="169" t="s">
        <v>123</v>
      </c>
      <c r="O20" s="169"/>
      <c r="P20" s="169"/>
      <c r="Q20" s="169"/>
      <c r="R20" s="169"/>
      <c r="S20" s="169"/>
      <c r="T20" s="169"/>
      <c r="U20" s="169"/>
      <c r="V20" s="169"/>
      <c r="W20" s="169"/>
      <c r="X20" s="116"/>
      <c r="Y20" s="169" t="s">
        <v>105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23" t="s">
        <v>211</v>
      </c>
      <c r="AJ20" s="122" t="s">
        <v>26</v>
      </c>
      <c r="AK20" s="124">
        <v>1</v>
      </c>
      <c r="AL20" s="169" t="s">
        <v>104</v>
      </c>
      <c r="AM20" s="169"/>
      <c r="AN20" s="169"/>
      <c r="AO20" s="169"/>
      <c r="AP20" s="169"/>
      <c r="AQ20" s="169"/>
      <c r="AR20" s="169"/>
      <c r="AS20" s="169"/>
      <c r="AT20" s="169"/>
      <c r="AU20" s="169"/>
    </row>
    <row r="21" spans="1:47" s="61" customFormat="1" ht="30" customHeight="1">
      <c r="A21" s="152">
        <v>1</v>
      </c>
      <c r="B21" s="152"/>
      <c r="C21" s="165" t="s">
        <v>264</v>
      </c>
      <c r="D21" s="165"/>
      <c r="E21" s="165"/>
      <c r="F21" s="165"/>
      <c r="G21" s="165"/>
      <c r="H21" s="165"/>
      <c r="I21" s="165"/>
      <c r="J21" s="165"/>
      <c r="K21" s="118" t="s">
        <v>173</v>
      </c>
      <c r="L21" s="82" t="s">
        <v>26</v>
      </c>
      <c r="M21" s="118">
        <v>0</v>
      </c>
      <c r="N21" s="152">
        <v>1</v>
      </c>
      <c r="O21" s="152"/>
      <c r="P21" s="153" t="s">
        <v>273</v>
      </c>
      <c r="Q21" s="153"/>
      <c r="R21" s="153"/>
      <c r="S21" s="153"/>
      <c r="T21" s="153"/>
      <c r="U21" s="153"/>
      <c r="V21" s="153"/>
      <c r="W21" s="153"/>
      <c r="X21" s="75"/>
      <c r="Y21" s="152">
        <v>1</v>
      </c>
      <c r="Z21" s="152"/>
      <c r="AA21" s="165" t="s">
        <v>269</v>
      </c>
      <c r="AB21" s="165"/>
      <c r="AC21" s="165"/>
      <c r="AD21" s="165"/>
      <c r="AE21" s="165"/>
      <c r="AF21" s="165"/>
      <c r="AG21" s="165"/>
      <c r="AH21" s="165"/>
      <c r="AI21" s="118">
        <v>3</v>
      </c>
      <c r="AJ21" s="82" t="s">
        <v>26</v>
      </c>
      <c r="AK21" s="118" t="s">
        <v>173</v>
      </c>
      <c r="AL21" s="152">
        <v>1</v>
      </c>
      <c r="AM21" s="152"/>
      <c r="AN21" s="153" t="s">
        <v>262</v>
      </c>
      <c r="AO21" s="153"/>
      <c r="AP21" s="153"/>
      <c r="AQ21" s="153"/>
      <c r="AR21" s="153"/>
      <c r="AS21" s="153"/>
      <c r="AT21" s="153"/>
      <c r="AU21" s="153"/>
    </row>
    <row r="22" spans="1:47" s="61" customFormat="1" ht="30" customHeight="1">
      <c r="A22" s="152">
        <v>2</v>
      </c>
      <c r="B22" s="152"/>
      <c r="C22" s="165" t="s">
        <v>260</v>
      </c>
      <c r="D22" s="165"/>
      <c r="E22" s="165"/>
      <c r="F22" s="165"/>
      <c r="G22" s="165"/>
      <c r="H22" s="165"/>
      <c r="I22" s="165"/>
      <c r="J22" s="165"/>
      <c r="K22" s="118" t="s">
        <v>173</v>
      </c>
      <c r="L22" s="82" t="s">
        <v>26</v>
      </c>
      <c r="M22" s="118">
        <v>1</v>
      </c>
      <c r="N22" s="152">
        <v>2</v>
      </c>
      <c r="O22" s="152"/>
      <c r="P22" s="153" t="s">
        <v>271</v>
      </c>
      <c r="Q22" s="153"/>
      <c r="R22" s="153"/>
      <c r="S22" s="153"/>
      <c r="T22" s="153"/>
      <c r="U22" s="153"/>
      <c r="V22" s="153"/>
      <c r="W22" s="153"/>
      <c r="X22" s="75"/>
      <c r="Y22" s="152">
        <v>2</v>
      </c>
      <c r="Z22" s="152"/>
      <c r="AA22" s="165" t="s">
        <v>265</v>
      </c>
      <c r="AB22" s="165"/>
      <c r="AC22" s="165"/>
      <c r="AD22" s="165"/>
      <c r="AE22" s="165"/>
      <c r="AF22" s="165"/>
      <c r="AG22" s="165"/>
      <c r="AH22" s="165"/>
      <c r="AI22" s="118" t="s">
        <v>173</v>
      </c>
      <c r="AJ22" s="82" t="s">
        <v>26</v>
      </c>
      <c r="AK22" s="118">
        <v>1</v>
      </c>
      <c r="AL22" s="152">
        <v>2</v>
      </c>
      <c r="AM22" s="152"/>
      <c r="AN22" s="153" t="s">
        <v>266</v>
      </c>
      <c r="AO22" s="153"/>
      <c r="AP22" s="153"/>
      <c r="AQ22" s="153"/>
      <c r="AR22" s="153"/>
      <c r="AS22" s="153"/>
      <c r="AT22" s="153"/>
      <c r="AU22" s="153"/>
    </row>
    <row r="23" spans="1:47" s="61" customFormat="1" ht="30" customHeight="1">
      <c r="A23" s="152">
        <v>3</v>
      </c>
      <c r="B23" s="152"/>
      <c r="C23" s="165" t="s">
        <v>275</v>
      </c>
      <c r="D23" s="165"/>
      <c r="E23" s="165"/>
      <c r="F23" s="165"/>
      <c r="G23" s="165"/>
      <c r="H23" s="165"/>
      <c r="I23" s="165"/>
      <c r="J23" s="165"/>
      <c r="K23" s="118" t="s">
        <v>173</v>
      </c>
      <c r="L23" s="82" t="s">
        <v>26</v>
      </c>
      <c r="M23" s="118">
        <v>0</v>
      </c>
      <c r="N23" s="152">
        <v>3</v>
      </c>
      <c r="O23" s="152"/>
      <c r="P23" s="153" t="s">
        <v>263</v>
      </c>
      <c r="Q23" s="153"/>
      <c r="R23" s="153"/>
      <c r="S23" s="153"/>
      <c r="T23" s="153"/>
      <c r="U23" s="153"/>
      <c r="V23" s="153"/>
      <c r="W23" s="153"/>
      <c r="X23" s="75"/>
      <c r="Y23" s="152">
        <v>3</v>
      </c>
      <c r="Z23" s="152"/>
      <c r="AA23" s="165" t="s">
        <v>274</v>
      </c>
      <c r="AB23" s="165"/>
      <c r="AC23" s="165"/>
      <c r="AD23" s="165"/>
      <c r="AE23" s="165"/>
      <c r="AF23" s="165"/>
      <c r="AG23" s="165"/>
      <c r="AH23" s="165"/>
      <c r="AI23" s="118" t="s">
        <v>173</v>
      </c>
      <c r="AJ23" s="82" t="s">
        <v>26</v>
      </c>
      <c r="AK23" s="118">
        <v>2</v>
      </c>
      <c r="AL23" s="152">
        <v>3</v>
      </c>
      <c r="AM23" s="152"/>
      <c r="AN23" s="153" t="s">
        <v>270</v>
      </c>
      <c r="AO23" s="153"/>
      <c r="AP23" s="153"/>
      <c r="AQ23" s="153"/>
      <c r="AR23" s="153"/>
      <c r="AS23" s="153"/>
      <c r="AT23" s="153"/>
      <c r="AU23" s="153"/>
    </row>
    <row r="24" spans="1:47" ht="30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75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</row>
    <row r="25" spans="1:47" ht="19.5" customHeight="1" thickBo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102" t="s">
        <v>149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</row>
    <row r="26" spans="1:47" ht="19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82"/>
      <c r="K26" s="82"/>
      <c r="L26" s="154" t="s">
        <v>150</v>
      </c>
      <c r="M26" s="155"/>
      <c r="N26" s="155"/>
      <c r="O26" s="155"/>
      <c r="P26" s="155"/>
      <c r="Q26" s="155"/>
      <c r="R26" s="155"/>
      <c r="S26" s="155"/>
      <c r="T26" s="155"/>
      <c r="U26" s="156">
        <v>1</v>
      </c>
      <c r="V26" s="156"/>
      <c r="W26" s="156">
        <v>2</v>
      </c>
      <c r="X26" s="156"/>
      <c r="Y26" s="156">
        <v>3</v>
      </c>
      <c r="Z26" s="156"/>
      <c r="AA26" s="156">
        <v>4</v>
      </c>
      <c r="AB26" s="157"/>
      <c r="AC26" s="158" t="s">
        <v>151</v>
      </c>
      <c r="AD26" s="159"/>
      <c r="AE26" s="159"/>
      <c r="AF26" s="159" t="s">
        <v>152</v>
      </c>
      <c r="AG26" s="159"/>
      <c r="AH26" s="161"/>
      <c r="AI26" s="82"/>
      <c r="AJ26" s="82"/>
      <c r="AK26" s="82"/>
      <c r="AL26" s="82"/>
      <c r="AM26" s="82"/>
      <c r="AN26" s="82"/>
      <c r="AO26" s="82"/>
      <c r="AP26" s="104"/>
      <c r="AQ26" s="104"/>
      <c r="AR26" s="104"/>
      <c r="AS26" s="104"/>
      <c r="AT26" s="104"/>
      <c r="AU26" s="104"/>
    </row>
    <row r="27" spans="1:47" ht="34.5" customHeight="1" thickBot="1">
      <c r="A27" s="82"/>
      <c r="B27" s="82"/>
      <c r="C27" s="82"/>
      <c r="D27" s="82"/>
      <c r="E27" s="82"/>
      <c r="F27" s="82"/>
      <c r="G27" s="82"/>
      <c r="H27" s="82"/>
      <c r="I27" s="82"/>
      <c r="J27" s="104"/>
      <c r="K27" s="104"/>
      <c r="L27" s="163" t="s">
        <v>153</v>
      </c>
      <c r="M27" s="164"/>
      <c r="N27" s="164"/>
      <c r="O27" s="164"/>
      <c r="P27" s="164"/>
      <c r="Q27" s="164"/>
      <c r="R27" s="164"/>
      <c r="S27" s="164"/>
      <c r="T27" s="164"/>
      <c r="U27" s="146" t="s">
        <v>154</v>
      </c>
      <c r="V27" s="146"/>
      <c r="W27" s="146" t="s">
        <v>155</v>
      </c>
      <c r="X27" s="146"/>
      <c r="Y27" s="146" t="s">
        <v>156</v>
      </c>
      <c r="Z27" s="146"/>
      <c r="AA27" s="146" t="s">
        <v>161</v>
      </c>
      <c r="AB27" s="147"/>
      <c r="AC27" s="160"/>
      <c r="AD27" s="146"/>
      <c r="AE27" s="146"/>
      <c r="AF27" s="146"/>
      <c r="AG27" s="146"/>
      <c r="AH27" s="162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</row>
    <row r="28" spans="1:47" ht="30" customHeight="1">
      <c r="A28" s="82"/>
      <c r="B28" s="82"/>
      <c r="C28" s="105"/>
      <c r="D28" s="105"/>
      <c r="E28" s="105"/>
      <c r="F28" s="105"/>
      <c r="G28" s="105"/>
      <c r="H28" s="105"/>
      <c r="I28" s="105"/>
      <c r="J28" s="75"/>
      <c r="K28" s="75"/>
      <c r="L28" s="148">
        <v>1</v>
      </c>
      <c r="M28" s="144"/>
      <c r="N28" s="149" t="s">
        <v>93</v>
      </c>
      <c r="O28" s="149"/>
      <c r="P28" s="149"/>
      <c r="Q28" s="149"/>
      <c r="R28" s="149"/>
      <c r="S28" s="149"/>
      <c r="T28" s="149"/>
      <c r="U28" s="150"/>
      <c r="V28" s="150"/>
      <c r="W28" s="144" t="s">
        <v>168</v>
      </c>
      <c r="X28" s="144"/>
      <c r="Y28" s="144" t="s">
        <v>176</v>
      </c>
      <c r="Z28" s="144"/>
      <c r="AA28" s="144" t="s">
        <v>168</v>
      </c>
      <c r="AB28" s="151"/>
      <c r="AC28" s="106" t="s">
        <v>174</v>
      </c>
      <c r="AD28" s="107" t="s">
        <v>158</v>
      </c>
      <c r="AE28" s="108">
        <v>3</v>
      </c>
      <c r="AF28" s="144">
        <v>1</v>
      </c>
      <c r="AG28" s="144"/>
      <c r="AH28" s="145"/>
      <c r="AI28" s="75"/>
      <c r="AJ28" s="75"/>
      <c r="AK28" s="75"/>
      <c r="AL28" s="75"/>
      <c r="AM28" s="75"/>
      <c r="AN28" s="75"/>
      <c r="AO28" s="75"/>
      <c r="AP28" s="76"/>
      <c r="AQ28" s="76"/>
      <c r="AR28" s="76"/>
      <c r="AS28" s="75"/>
      <c r="AT28" s="75"/>
      <c r="AU28" s="75"/>
    </row>
    <row r="29" spans="1:47" ht="30" customHeight="1">
      <c r="A29" s="82"/>
      <c r="B29" s="82"/>
      <c r="C29" s="105"/>
      <c r="D29" s="105"/>
      <c r="E29" s="105"/>
      <c r="F29" s="105"/>
      <c r="G29" s="105"/>
      <c r="H29" s="105"/>
      <c r="I29" s="105"/>
      <c r="J29" s="75"/>
      <c r="K29" s="75"/>
      <c r="L29" s="140">
        <v>2</v>
      </c>
      <c r="M29" s="132"/>
      <c r="N29" s="141" t="s">
        <v>105</v>
      </c>
      <c r="O29" s="141"/>
      <c r="P29" s="141"/>
      <c r="Q29" s="141"/>
      <c r="R29" s="141"/>
      <c r="S29" s="141"/>
      <c r="T29" s="141"/>
      <c r="U29" s="132">
        <v>0</v>
      </c>
      <c r="V29" s="132"/>
      <c r="W29" s="142"/>
      <c r="X29" s="142"/>
      <c r="Y29" s="132" t="s">
        <v>176</v>
      </c>
      <c r="Z29" s="132"/>
      <c r="AA29" s="132">
        <v>1</v>
      </c>
      <c r="AB29" s="143"/>
      <c r="AC29" s="109" t="s">
        <v>175</v>
      </c>
      <c r="AD29" s="110" t="s">
        <v>158</v>
      </c>
      <c r="AE29" s="111">
        <v>3</v>
      </c>
      <c r="AF29" s="132">
        <v>2</v>
      </c>
      <c r="AG29" s="132"/>
      <c r="AH29" s="133"/>
      <c r="AI29" s="175" t="s">
        <v>178</v>
      </c>
      <c r="AJ29" s="176"/>
      <c r="AK29" s="75"/>
      <c r="AL29" s="75"/>
      <c r="AM29" s="75"/>
      <c r="AN29" s="75"/>
      <c r="AO29" s="75"/>
      <c r="AP29" s="76"/>
      <c r="AQ29" s="76"/>
      <c r="AR29" s="76"/>
      <c r="AS29" s="75"/>
      <c r="AT29" s="75"/>
      <c r="AU29" s="75"/>
    </row>
    <row r="30" spans="1:47" ht="30" customHeight="1">
      <c r="A30" s="82"/>
      <c r="B30" s="82"/>
      <c r="C30" s="105"/>
      <c r="D30" s="105"/>
      <c r="E30" s="105"/>
      <c r="F30" s="105"/>
      <c r="G30" s="105"/>
      <c r="H30" s="105"/>
      <c r="I30" s="105"/>
      <c r="J30" s="75"/>
      <c r="K30" s="75"/>
      <c r="L30" s="140">
        <v>3</v>
      </c>
      <c r="M30" s="132"/>
      <c r="N30" s="141" t="s">
        <v>104</v>
      </c>
      <c r="O30" s="141"/>
      <c r="P30" s="141"/>
      <c r="Q30" s="141"/>
      <c r="R30" s="141"/>
      <c r="S30" s="141"/>
      <c r="T30" s="141"/>
      <c r="U30" s="132">
        <v>1</v>
      </c>
      <c r="V30" s="132"/>
      <c r="W30" s="132">
        <v>1</v>
      </c>
      <c r="X30" s="132"/>
      <c r="Y30" s="142"/>
      <c r="Z30" s="142"/>
      <c r="AA30" s="132" t="s">
        <v>176</v>
      </c>
      <c r="AB30" s="143"/>
      <c r="AC30" s="109" t="s">
        <v>175</v>
      </c>
      <c r="AD30" s="110" t="s">
        <v>158</v>
      </c>
      <c r="AE30" s="111">
        <v>3</v>
      </c>
      <c r="AF30" s="132">
        <v>3</v>
      </c>
      <c r="AG30" s="132"/>
      <c r="AH30" s="133"/>
      <c r="AI30" s="175" t="s">
        <v>179</v>
      </c>
      <c r="AJ30" s="176"/>
      <c r="AK30" s="75"/>
      <c r="AL30" s="75"/>
      <c r="AM30" s="75"/>
      <c r="AN30" s="75"/>
      <c r="AO30" s="75"/>
      <c r="AP30" s="76"/>
      <c r="AQ30" s="76"/>
      <c r="AR30" s="76"/>
      <c r="AS30" s="75"/>
      <c r="AT30" s="75"/>
      <c r="AU30" s="75"/>
    </row>
    <row r="31" spans="1:47" ht="30" customHeight="1" thickBot="1">
      <c r="A31" s="82"/>
      <c r="B31" s="82"/>
      <c r="C31" s="105"/>
      <c r="D31" s="105"/>
      <c r="E31" s="105"/>
      <c r="F31" s="105"/>
      <c r="G31" s="105"/>
      <c r="H31" s="105"/>
      <c r="I31" s="105"/>
      <c r="J31" s="75"/>
      <c r="K31" s="75"/>
      <c r="L31" s="134">
        <v>4</v>
      </c>
      <c r="M31" s="135"/>
      <c r="N31" s="136" t="s">
        <v>123</v>
      </c>
      <c r="O31" s="136"/>
      <c r="P31" s="136"/>
      <c r="Q31" s="136"/>
      <c r="R31" s="136"/>
      <c r="S31" s="136"/>
      <c r="T31" s="136"/>
      <c r="U31" s="135">
        <v>0</v>
      </c>
      <c r="V31" s="135"/>
      <c r="W31" s="135" t="s">
        <v>176</v>
      </c>
      <c r="X31" s="135"/>
      <c r="Y31" s="135">
        <v>1</v>
      </c>
      <c r="Z31" s="135"/>
      <c r="AA31" s="137"/>
      <c r="AB31" s="138"/>
      <c r="AC31" s="112" t="s">
        <v>175</v>
      </c>
      <c r="AD31" s="113" t="s">
        <v>158</v>
      </c>
      <c r="AE31" s="114">
        <v>3</v>
      </c>
      <c r="AF31" s="135">
        <v>4</v>
      </c>
      <c r="AG31" s="135"/>
      <c r="AH31" s="139"/>
      <c r="AI31" s="175">
        <v>-4</v>
      </c>
      <c r="AJ31" s="176"/>
      <c r="AK31" s="75"/>
      <c r="AL31" s="75"/>
      <c r="AM31" s="75"/>
      <c r="AN31" s="75"/>
      <c r="AO31" s="75"/>
      <c r="AP31" s="76"/>
      <c r="AQ31" s="76"/>
      <c r="AR31" s="76"/>
      <c r="AS31" s="75"/>
      <c r="AT31" s="75"/>
      <c r="AU31" s="75"/>
    </row>
    <row r="32" spans="1:47" ht="30" customHeight="1">
      <c r="A32" s="82"/>
      <c r="B32" s="82"/>
      <c r="C32" s="105"/>
      <c r="D32" s="105"/>
      <c r="E32" s="105"/>
      <c r="F32" s="105"/>
      <c r="G32" s="105"/>
      <c r="H32" s="105"/>
      <c r="I32" s="105"/>
      <c r="J32" s="75"/>
      <c r="K32" s="75"/>
      <c r="L32" s="82"/>
      <c r="M32" s="82"/>
      <c r="N32" s="105"/>
      <c r="O32" s="105"/>
      <c r="P32" s="105"/>
      <c r="Q32" s="105"/>
      <c r="R32" s="105"/>
      <c r="S32" s="105"/>
      <c r="T32" s="105"/>
      <c r="U32" s="82"/>
      <c r="V32" s="82"/>
      <c r="W32" s="82"/>
      <c r="X32" s="82"/>
      <c r="Y32" s="82"/>
      <c r="Z32" s="82"/>
      <c r="AA32" s="82"/>
      <c r="AB32" s="82"/>
      <c r="AC32" s="115"/>
      <c r="AD32" s="115"/>
      <c r="AE32" s="115"/>
      <c r="AF32" s="82"/>
      <c r="AG32" s="82"/>
      <c r="AH32" s="82"/>
      <c r="AI32" s="75"/>
      <c r="AJ32" s="75"/>
      <c r="AK32" s="75"/>
      <c r="AL32" s="75"/>
      <c r="AM32" s="75"/>
      <c r="AN32" s="75"/>
      <c r="AO32" s="75"/>
      <c r="AP32" s="76"/>
      <c r="AQ32" s="76"/>
      <c r="AR32" s="76"/>
      <c r="AS32" s="75"/>
      <c r="AT32" s="75"/>
      <c r="AU32" s="75"/>
    </row>
    <row r="33" spans="1:47" ht="18.75">
      <c r="A33" s="171" t="s">
        <v>167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</row>
    <row r="34" spans="1:47" ht="18.75">
      <c r="A34" s="171" t="s">
        <v>159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</row>
    <row r="35" spans="1:47" ht="30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</row>
    <row r="36" spans="1:47" ht="30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71" t="s">
        <v>75</v>
      </c>
      <c r="K36" s="171"/>
      <c r="L36" s="101" t="s">
        <v>26</v>
      </c>
      <c r="M36" s="171" t="s">
        <v>77</v>
      </c>
      <c r="N36" s="171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71" t="s">
        <v>83</v>
      </c>
      <c r="AI36" s="171"/>
      <c r="AJ36" s="101" t="s">
        <v>26</v>
      </c>
      <c r="AK36" s="171" t="s">
        <v>84</v>
      </c>
      <c r="AL36" s="171"/>
      <c r="AM36" s="100"/>
      <c r="AN36" s="100"/>
      <c r="AO36" s="100"/>
      <c r="AP36" s="100"/>
      <c r="AQ36" s="100"/>
      <c r="AR36" s="100"/>
      <c r="AS36" s="100"/>
      <c r="AT36" s="100"/>
      <c r="AU36" s="100"/>
    </row>
    <row r="37" spans="1:47" s="63" customFormat="1" ht="30" customHeight="1" thickBot="1">
      <c r="A37" s="169" t="s">
        <v>195</v>
      </c>
      <c r="B37" s="169"/>
      <c r="C37" s="169"/>
      <c r="D37" s="169"/>
      <c r="E37" s="169"/>
      <c r="F37" s="169"/>
      <c r="G37" s="169"/>
      <c r="H37" s="169"/>
      <c r="I37" s="169"/>
      <c r="J37" s="169"/>
      <c r="K37" s="83"/>
      <c r="L37" s="116"/>
      <c r="M37" s="116"/>
      <c r="N37" s="169" t="s">
        <v>209</v>
      </c>
      <c r="O37" s="169"/>
      <c r="P37" s="169"/>
      <c r="Q37" s="169"/>
      <c r="R37" s="169"/>
      <c r="S37" s="169"/>
      <c r="T37" s="169"/>
      <c r="U37" s="169"/>
      <c r="V37" s="169"/>
      <c r="W37" s="169"/>
      <c r="X37" s="116"/>
      <c r="Y37" s="169" t="s">
        <v>193</v>
      </c>
      <c r="Z37" s="169"/>
      <c r="AA37" s="169"/>
      <c r="AB37" s="169"/>
      <c r="AC37" s="169"/>
      <c r="AD37" s="169"/>
      <c r="AE37" s="169"/>
      <c r="AF37" s="169"/>
      <c r="AG37" s="169"/>
      <c r="AH37" s="169"/>
      <c r="AI37" s="116"/>
      <c r="AJ37" s="116"/>
      <c r="AK37" s="116"/>
      <c r="AL37" s="169" t="s">
        <v>210</v>
      </c>
      <c r="AM37" s="169"/>
      <c r="AN37" s="169"/>
      <c r="AO37" s="169"/>
      <c r="AP37" s="169"/>
      <c r="AQ37" s="169"/>
      <c r="AR37" s="169"/>
      <c r="AS37" s="169"/>
      <c r="AT37" s="169"/>
      <c r="AU37" s="169"/>
    </row>
    <row r="38" spans="1:47" s="63" customFormat="1" ht="30" customHeight="1" thickBot="1">
      <c r="A38" s="169" t="s">
        <v>101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23" t="s">
        <v>211</v>
      </c>
      <c r="L38" s="122" t="s">
        <v>26</v>
      </c>
      <c r="M38" s="124">
        <v>1</v>
      </c>
      <c r="N38" s="169" t="s">
        <v>124</v>
      </c>
      <c r="O38" s="169"/>
      <c r="P38" s="169"/>
      <c r="Q38" s="169"/>
      <c r="R38" s="169"/>
      <c r="S38" s="169"/>
      <c r="T38" s="169"/>
      <c r="U38" s="169"/>
      <c r="V38" s="169"/>
      <c r="W38" s="169"/>
      <c r="X38" s="116"/>
      <c r="Y38" s="169" t="s">
        <v>125</v>
      </c>
      <c r="Z38" s="169"/>
      <c r="AA38" s="169"/>
      <c r="AB38" s="169"/>
      <c r="AC38" s="169"/>
      <c r="AD38" s="169"/>
      <c r="AE38" s="169"/>
      <c r="AF38" s="169"/>
      <c r="AG38" s="169"/>
      <c r="AH38" s="169"/>
      <c r="AI38" s="123">
        <v>0</v>
      </c>
      <c r="AJ38" s="122" t="s">
        <v>26</v>
      </c>
      <c r="AK38" s="124" t="s">
        <v>196</v>
      </c>
      <c r="AL38" s="169" t="s">
        <v>100</v>
      </c>
      <c r="AM38" s="169"/>
      <c r="AN38" s="169"/>
      <c r="AO38" s="169"/>
      <c r="AP38" s="169"/>
      <c r="AQ38" s="169"/>
      <c r="AR38" s="169"/>
      <c r="AS38" s="169"/>
      <c r="AT38" s="169"/>
      <c r="AU38" s="169"/>
    </row>
    <row r="39" spans="1:47" ht="30" customHeight="1">
      <c r="A39" s="152">
        <v>1</v>
      </c>
      <c r="B39" s="152"/>
      <c r="C39" s="172" t="s">
        <v>276</v>
      </c>
      <c r="D39" s="172"/>
      <c r="E39" s="172"/>
      <c r="F39" s="172"/>
      <c r="G39" s="172"/>
      <c r="H39" s="172"/>
      <c r="I39" s="172"/>
      <c r="J39" s="172"/>
      <c r="K39" s="118">
        <v>2</v>
      </c>
      <c r="L39" s="82" t="s">
        <v>26</v>
      </c>
      <c r="M39" s="118" t="s">
        <v>171</v>
      </c>
      <c r="N39" s="152">
        <v>1</v>
      </c>
      <c r="O39" s="152"/>
      <c r="P39" s="170" t="s">
        <v>277</v>
      </c>
      <c r="Q39" s="170"/>
      <c r="R39" s="170"/>
      <c r="S39" s="170"/>
      <c r="T39" s="170"/>
      <c r="U39" s="170"/>
      <c r="V39" s="170"/>
      <c r="W39" s="170"/>
      <c r="X39" s="75"/>
      <c r="Y39" s="152">
        <v>1</v>
      </c>
      <c r="Z39" s="152"/>
      <c r="AA39" s="172" t="s">
        <v>278</v>
      </c>
      <c r="AB39" s="172"/>
      <c r="AC39" s="172"/>
      <c r="AD39" s="172"/>
      <c r="AE39" s="172"/>
      <c r="AF39" s="172"/>
      <c r="AG39" s="172"/>
      <c r="AH39" s="172"/>
      <c r="AI39" s="118">
        <v>2</v>
      </c>
      <c r="AJ39" s="82" t="s">
        <v>26</v>
      </c>
      <c r="AK39" s="118" t="s">
        <v>171</v>
      </c>
      <c r="AL39" s="152">
        <v>1</v>
      </c>
      <c r="AM39" s="152"/>
      <c r="AN39" s="170" t="s">
        <v>279</v>
      </c>
      <c r="AO39" s="170"/>
      <c r="AP39" s="170"/>
      <c r="AQ39" s="170"/>
      <c r="AR39" s="170"/>
      <c r="AS39" s="170"/>
      <c r="AT39" s="170"/>
      <c r="AU39" s="170"/>
    </row>
    <row r="40" spans="1:47" ht="30" customHeight="1">
      <c r="A40" s="152">
        <v>2</v>
      </c>
      <c r="B40" s="152"/>
      <c r="C40" s="172" t="s">
        <v>280</v>
      </c>
      <c r="D40" s="172"/>
      <c r="E40" s="172"/>
      <c r="F40" s="172"/>
      <c r="G40" s="172"/>
      <c r="H40" s="172"/>
      <c r="I40" s="172"/>
      <c r="J40" s="172"/>
      <c r="K40" s="118" t="s">
        <v>171</v>
      </c>
      <c r="L40" s="82" t="s">
        <v>26</v>
      </c>
      <c r="M40" s="118">
        <v>2</v>
      </c>
      <c r="N40" s="152">
        <v>2</v>
      </c>
      <c r="O40" s="152"/>
      <c r="P40" s="170" t="s">
        <v>281</v>
      </c>
      <c r="Q40" s="170"/>
      <c r="R40" s="170"/>
      <c r="S40" s="170"/>
      <c r="T40" s="170"/>
      <c r="U40" s="170"/>
      <c r="V40" s="170"/>
      <c r="W40" s="170"/>
      <c r="X40" s="75"/>
      <c r="Y40" s="152">
        <v>2</v>
      </c>
      <c r="Z40" s="152"/>
      <c r="AA40" s="172" t="s">
        <v>282</v>
      </c>
      <c r="AB40" s="172"/>
      <c r="AC40" s="172"/>
      <c r="AD40" s="172"/>
      <c r="AE40" s="172"/>
      <c r="AF40" s="172"/>
      <c r="AG40" s="172"/>
      <c r="AH40" s="172"/>
      <c r="AI40" s="118">
        <v>2</v>
      </c>
      <c r="AJ40" s="82" t="s">
        <v>26</v>
      </c>
      <c r="AK40" s="118" t="s">
        <v>171</v>
      </c>
      <c r="AL40" s="152">
        <v>2</v>
      </c>
      <c r="AM40" s="152"/>
      <c r="AN40" s="170" t="s">
        <v>283</v>
      </c>
      <c r="AO40" s="170"/>
      <c r="AP40" s="170"/>
      <c r="AQ40" s="170"/>
      <c r="AR40" s="170"/>
      <c r="AS40" s="170"/>
      <c r="AT40" s="170"/>
      <c r="AU40" s="170"/>
    </row>
    <row r="41" spans="1:47" ht="30" customHeight="1">
      <c r="A41" s="152">
        <v>3</v>
      </c>
      <c r="B41" s="152"/>
      <c r="C41" s="172" t="s">
        <v>284</v>
      </c>
      <c r="D41" s="172"/>
      <c r="E41" s="172"/>
      <c r="F41" s="172"/>
      <c r="G41" s="172"/>
      <c r="H41" s="172"/>
      <c r="I41" s="172"/>
      <c r="J41" s="172"/>
      <c r="K41" s="118" t="s">
        <v>171</v>
      </c>
      <c r="L41" s="82" t="s">
        <v>26</v>
      </c>
      <c r="M41" s="118">
        <v>0</v>
      </c>
      <c r="N41" s="152">
        <v>3</v>
      </c>
      <c r="O41" s="152"/>
      <c r="P41" s="170" t="s">
        <v>285</v>
      </c>
      <c r="Q41" s="170"/>
      <c r="R41" s="170"/>
      <c r="S41" s="170"/>
      <c r="T41" s="170"/>
      <c r="U41" s="170"/>
      <c r="V41" s="170"/>
      <c r="W41" s="170"/>
      <c r="X41" s="75"/>
      <c r="Y41" s="152">
        <v>3</v>
      </c>
      <c r="Z41" s="152"/>
      <c r="AA41" s="172" t="s">
        <v>286</v>
      </c>
      <c r="AB41" s="172"/>
      <c r="AC41" s="172"/>
      <c r="AD41" s="172"/>
      <c r="AE41" s="172"/>
      <c r="AF41" s="172"/>
      <c r="AG41" s="172"/>
      <c r="AH41" s="172"/>
      <c r="AI41" s="118">
        <v>3</v>
      </c>
      <c r="AJ41" s="82" t="s">
        <v>26</v>
      </c>
      <c r="AK41" s="118" t="s">
        <v>171</v>
      </c>
      <c r="AL41" s="152">
        <v>3</v>
      </c>
      <c r="AM41" s="152"/>
      <c r="AN41" s="170" t="s">
        <v>287</v>
      </c>
      <c r="AO41" s="170"/>
      <c r="AP41" s="170"/>
      <c r="AQ41" s="170"/>
      <c r="AR41" s="170"/>
      <c r="AS41" s="170"/>
      <c r="AT41" s="170"/>
      <c r="AU41" s="170"/>
    </row>
    <row r="42" spans="1:47" ht="30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75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</row>
    <row r="43" spans="1:47" ht="30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71" t="s">
        <v>75</v>
      </c>
      <c r="K43" s="171"/>
      <c r="L43" s="101" t="s">
        <v>26</v>
      </c>
      <c r="M43" s="171" t="s">
        <v>83</v>
      </c>
      <c r="N43" s="171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71" t="s">
        <v>77</v>
      </c>
      <c r="AI43" s="171"/>
      <c r="AJ43" s="101" t="s">
        <v>26</v>
      </c>
      <c r="AK43" s="171" t="s">
        <v>84</v>
      </c>
      <c r="AL43" s="171"/>
      <c r="AM43" s="100"/>
      <c r="AN43" s="100"/>
      <c r="AO43" s="100"/>
      <c r="AP43" s="100"/>
      <c r="AQ43" s="100"/>
      <c r="AR43" s="100"/>
      <c r="AS43" s="100"/>
      <c r="AT43" s="100"/>
      <c r="AU43" s="100"/>
    </row>
    <row r="44" spans="1:47" s="63" customFormat="1" ht="30" customHeight="1" thickBot="1">
      <c r="A44" s="169" t="s">
        <v>195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16"/>
      <c r="L44" s="116"/>
      <c r="M44" s="116"/>
      <c r="N44" s="169" t="s">
        <v>193</v>
      </c>
      <c r="O44" s="169"/>
      <c r="P44" s="169"/>
      <c r="Q44" s="169"/>
      <c r="R44" s="169"/>
      <c r="S44" s="169"/>
      <c r="T44" s="169"/>
      <c r="U44" s="169"/>
      <c r="V44" s="169"/>
      <c r="W44" s="169"/>
      <c r="X44" s="116"/>
      <c r="Y44" s="169" t="s">
        <v>209</v>
      </c>
      <c r="Z44" s="169"/>
      <c r="AA44" s="169"/>
      <c r="AB44" s="169"/>
      <c r="AC44" s="169"/>
      <c r="AD44" s="169"/>
      <c r="AE44" s="169"/>
      <c r="AF44" s="169"/>
      <c r="AG44" s="169"/>
      <c r="AH44" s="169"/>
      <c r="AI44" s="116"/>
      <c r="AJ44" s="116"/>
      <c r="AK44" s="116"/>
      <c r="AL44" s="169" t="s">
        <v>210</v>
      </c>
      <c r="AM44" s="169"/>
      <c r="AN44" s="169"/>
      <c r="AO44" s="169"/>
      <c r="AP44" s="169"/>
      <c r="AQ44" s="169"/>
      <c r="AR44" s="169"/>
      <c r="AS44" s="169"/>
      <c r="AT44" s="169"/>
      <c r="AU44" s="169"/>
    </row>
    <row r="45" spans="1:47" s="63" customFormat="1" ht="30" customHeight="1" thickBot="1">
      <c r="A45" s="169" t="s">
        <v>101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23" t="s">
        <v>196</v>
      </c>
      <c r="L45" s="122" t="s">
        <v>26</v>
      </c>
      <c r="M45" s="124">
        <v>0</v>
      </c>
      <c r="N45" s="169" t="s">
        <v>125</v>
      </c>
      <c r="O45" s="169"/>
      <c r="P45" s="169"/>
      <c r="Q45" s="169"/>
      <c r="R45" s="169"/>
      <c r="S45" s="169"/>
      <c r="T45" s="169"/>
      <c r="U45" s="169"/>
      <c r="V45" s="169"/>
      <c r="W45" s="169"/>
      <c r="X45" s="116"/>
      <c r="Y45" s="169" t="s">
        <v>124</v>
      </c>
      <c r="Z45" s="169"/>
      <c r="AA45" s="169"/>
      <c r="AB45" s="169"/>
      <c r="AC45" s="169"/>
      <c r="AD45" s="169"/>
      <c r="AE45" s="169"/>
      <c r="AF45" s="169"/>
      <c r="AG45" s="169"/>
      <c r="AH45" s="169"/>
      <c r="AI45" s="123" t="s">
        <v>211</v>
      </c>
      <c r="AJ45" s="122" t="s">
        <v>26</v>
      </c>
      <c r="AK45" s="124">
        <v>1</v>
      </c>
      <c r="AL45" s="169" t="s">
        <v>100</v>
      </c>
      <c r="AM45" s="169"/>
      <c r="AN45" s="169"/>
      <c r="AO45" s="169"/>
      <c r="AP45" s="169"/>
      <c r="AQ45" s="169"/>
      <c r="AR45" s="169"/>
      <c r="AS45" s="169"/>
      <c r="AT45" s="169"/>
      <c r="AU45" s="169"/>
    </row>
    <row r="46" spans="1:47" ht="30" customHeight="1">
      <c r="A46" s="152">
        <v>1</v>
      </c>
      <c r="B46" s="152"/>
      <c r="C46" s="172" t="s">
        <v>288</v>
      </c>
      <c r="D46" s="172"/>
      <c r="E46" s="172"/>
      <c r="F46" s="172"/>
      <c r="G46" s="172"/>
      <c r="H46" s="172"/>
      <c r="I46" s="172"/>
      <c r="J46" s="172"/>
      <c r="K46" s="118" t="s">
        <v>173</v>
      </c>
      <c r="L46" s="82" t="s">
        <v>26</v>
      </c>
      <c r="M46" s="118">
        <v>1</v>
      </c>
      <c r="N46" s="152">
        <v>1</v>
      </c>
      <c r="O46" s="152"/>
      <c r="P46" s="170" t="s">
        <v>289</v>
      </c>
      <c r="Q46" s="170"/>
      <c r="R46" s="170"/>
      <c r="S46" s="170"/>
      <c r="T46" s="170"/>
      <c r="U46" s="170"/>
      <c r="V46" s="170"/>
      <c r="W46" s="170"/>
      <c r="X46" s="75"/>
      <c r="Y46" s="152">
        <v>1</v>
      </c>
      <c r="Z46" s="152"/>
      <c r="AA46" s="172" t="s">
        <v>281</v>
      </c>
      <c r="AB46" s="172"/>
      <c r="AC46" s="172"/>
      <c r="AD46" s="172"/>
      <c r="AE46" s="172"/>
      <c r="AF46" s="172"/>
      <c r="AG46" s="172"/>
      <c r="AH46" s="172"/>
      <c r="AI46" s="118" t="s">
        <v>173</v>
      </c>
      <c r="AJ46" s="82" t="s">
        <v>26</v>
      </c>
      <c r="AK46" s="118">
        <v>3</v>
      </c>
      <c r="AL46" s="152">
        <v>1</v>
      </c>
      <c r="AM46" s="152"/>
      <c r="AN46" s="170" t="s">
        <v>290</v>
      </c>
      <c r="AO46" s="170"/>
      <c r="AP46" s="170"/>
      <c r="AQ46" s="170"/>
      <c r="AR46" s="170"/>
      <c r="AS46" s="170"/>
      <c r="AT46" s="170"/>
      <c r="AU46" s="170"/>
    </row>
    <row r="47" spans="1:47" ht="30" customHeight="1">
      <c r="A47" s="152">
        <v>2</v>
      </c>
      <c r="B47" s="152"/>
      <c r="C47" s="172" t="s">
        <v>291</v>
      </c>
      <c r="D47" s="172"/>
      <c r="E47" s="172"/>
      <c r="F47" s="172"/>
      <c r="G47" s="172"/>
      <c r="H47" s="172"/>
      <c r="I47" s="172"/>
      <c r="J47" s="172"/>
      <c r="K47" s="118" t="s">
        <v>173</v>
      </c>
      <c r="L47" s="82" t="s">
        <v>26</v>
      </c>
      <c r="M47" s="118">
        <v>3</v>
      </c>
      <c r="N47" s="152">
        <v>2</v>
      </c>
      <c r="O47" s="152"/>
      <c r="P47" s="170" t="s">
        <v>292</v>
      </c>
      <c r="Q47" s="170"/>
      <c r="R47" s="170"/>
      <c r="S47" s="170"/>
      <c r="T47" s="170"/>
      <c r="U47" s="170"/>
      <c r="V47" s="170"/>
      <c r="W47" s="170"/>
      <c r="X47" s="75"/>
      <c r="Y47" s="152">
        <v>2</v>
      </c>
      <c r="Z47" s="152"/>
      <c r="AA47" s="172" t="s">
        <v>293</v>
      </c>
      <c r="AB47" s="172"/>
      <c r="AC47" s="172"/>
      <c r="AD47" s="172"/>
      <c r="AE47" s="172"/>
      <c r="AF47" s="172"/>
      <c r="AG47" s="172"/>
      <c r="AH47" s="172"/>
      <c r="AI47" s="118">
        <v>3</v>
      </c>
      <c r="AJ47" s="82" t="s">
        <v>26</v>
      </c>
      <c r="AK47" s="118" t="s">
        <v>173</v>
      </c>
      <c r="AL47" s="152">
        <v>2</v>
      </c>
      <c r="AM47" s="152"/>
      <c r="AN47" s="170" t="s">
        <v>279</v>
      </c>
      <c r="AO47" s="170"/>
      <c r="AP47" s="170"/>
      <c r="AQ47" s="170"/>
      <c r="AR47" s="170"/>
      <c r="AS47" s="170"/>
      <c r="AT47" s="170"/>
      <c r="AU47" s="170"/>
    </row>
    <row r="48" spans="1:47" ht="30" customHeight="1">
      <c r="A48" s="152">
        <v>3</v>
      </c>
      <c r="B48" s="152"/>
      <c r="C48" s="172" t="s">
        <v>280</v>
      </c>
      <c r="D48" s="172"/>
      <c r="E48" s="172"/>
      <c r="F48" s="172"/>
      <c r="G48" s="172"/>
      <c r="H48" s="172"/>
      <c r="I48" s="172"/>
      <c r="J48" s="172"/>
      <c r="K48" s="118" t="s">
        <v>173</v>
      </c>
      <c r="L48" s="82" t="s">
        <v>26</v>
      </c>
      <c r="M48" s="118">
        <v>3</v>
      </c>
      <c r="N48" s="152">
        <v>3</v>
      </c>
      <c r="O48" s="152"/>
      <c r="P48" s="170" t="s">
        <v>286</v>
      </c>
      <c r="Q48" s="170"/>
      <c r="R48" s="170"/>
      <c r="S48" s="170"/>
      <c r="T48" s="170"/>
      <c r="U48" s="170"/>
      <c r="V48" s="170"/>
      <c r="W48" s="170"/>
      <c r="X48" s="75"/>
      <c r="Y48" s="152">
        <v>3</v>
      </c>
      <c r="Z48" s="152"/>
      <c r="AA48" s="172" t="s">
        <v>277</v>
      </c>
      <c r="AB48" s="172"/>
      <c r="AC48" s="172"/>
      <c r="AD48" s="172"/>
      <c r="AE48" s="172"/>
      <c r="AF48" s="172"/>
      <c r="AG48" s="172"/>
      <c r="AH48" s="172"/>
      <c r="AI48" s="118" t="s">
        <v>173</v>
      </c>
      <c r="AJ48" s="82" t="s">
        <v>26</v>
      </c>
      <c r="AK48" s="118">
        <v>2</v>
      </c>
      <c r="AL48" s="152">
        <v>3</v>
      </c>
      <c r="AM48" s="152"/>
      <c r="AN48" s="170" t="s">
        <v>283</v>
      </c>
      <c r="AO48" s="170"/>
      <c r="AP48" s="170"/>
      <c r="AQ48" s="170"/>
      <c r="AR48" s="170"/>
      <c r="AS48" s="170"/>
      <c r="AT48" s="170"/>
      <c r="AU48" s="170"/>
    </row>
    <row r="49" spans="1:47" ht="30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75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</row>
    <row r="50" spans="1:47" ht="30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71" t="s">
        <v>75</v>
      </c>
      <c r="K50" s="171"/>
      <c r="L50" s="101" t="s">
        <v>26</v>
      </c>
      <c r="M50" s="171" t="s">
        <v>84</v>
      </c>
      <c r="N50" s="171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71" t="s">
        <v>77</v>
      </c>
      <c r="AI50" s="171"/>
      <c r="AJ50" s="101" t="s">
        <v>26</v>
      </c>
      <c r="AK50" s="171" t="s">
        <v>83</v>
      </c>
      <c r="AL50" s="171"/>
      <c r="AM50" s="100"/>
      <c r="AN50" s="100"/>
      <c r="AO50" s="100"/>
      <c r="AP50" s="100"/>
      <c r="AQ50" s="100"/>
      <c r="AR50" s="100"/>
      <c r="AS50" s="100"/>
      <c r="AT50" s="100"/>
      <c r="AU50" s="100"/>
    </row>
    <row r="51" spans="1:47" s="63" customFormat="1" ht="30" customHeight="1" thickBot="1">
      <c r="A51" s="169" t="s">
        <v>195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16"/>
      <c r="L51" s="116"/>
      <c r="M51" s="116"/>
      <c r="N51" s="169" t="s">
        <v>210</v>
      </c>
      <c r="O51" s="169"/>
      <c r="P51" s="169"/>
      <c r="Q51" s="169"/>
      <c r="R51" s="169"/>
      <c r="S51" s="169"/>
      <c r="T51" s="169"/>
      <c r="U51" s="169"/>
      <c r="V51" s="169"/>
      <c r="W51" s="169"/>
      <c r="X51" s="116"/>
      <c r="Y51" s="169" t="s">
        <v>209</v>
      </c>
      <c r="Z51" s="169"/>
      <c r="AA51" s="169"/>
      <c r="AB51" s="169"/>
      <c r="AC51" s="169"/>
      <c r="AD51" s="169"/>
      <c r="AE51" s="169"/>
      <c r="AF51" s="169"/>
      <c r="AG51" s="169"/>
      <c r="AH51" s="169"/>
      <c r="AI51" s="116"/>
      <c r="AJ51" s="116"/>
      <c r="AK51" s="116"/>
      <c r="AL51" s="169" t="s">
        <v>193</v>
      </c>
      <c r="AM51" s="169"/>
      <c r="AN51" s="169"/>
      <c r="AO51" s="169"/>
      <c r="AP51" s="169"/>
      <c r="AQ51" s="169"/>
      <c r="AR51" s="169"/>
      <c r="AS51" s="169"/>
      <c r="AT51" s="169"/>
      <c r="AU51" s="169"/>
    </row>
    <row r="52" spans="1:47" s="63" customFormat="1" ht="30" customHeight="1" thickBot="1">
      <c r="A52" s="169" t="s">
        <v>101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23">
        <v>1</v>
      </c>
      <c r="L52" s="122" t="s">
        <v>26</v>
      </c>
      <c r="M52" s="124" t="s">
        <v>211</v>
      </c>
      <c r="N52" s="169" t="s">
        <v>100</v>
      </c>
      <c r="O52" s="169"/>
      <c r="P52" s="169"/>
      <c r="Q52" s="169"/>
      <c r="R52" s="169"/>
      <c r="S52" s="169"/>
      <c r="T52" s="169"/>
      <c r="U52" s="169"/>
      <c r="V52" s="169"/>
      <c r="W52" s="169"/>
      <c r="X52" s="116"/>
      <c r="Y52" s="169" t="s">
        <v>124</v>
      </c>
      <c r="Z52" s="169"/>
      <c r="AA52" s="169"/>
      <c r="AB52" s="169"/>
      <c r="AC52" s="169"/>
      <c r="AD52" s="169"/>
      <c r="AE52" s="169"/>
      <c r="AF52" s="169"/>
      <c r="AG52" s="169"/>
      <c r="AH52" s="169"/>
      <c r="AI52" s="123" t="s">
        <v>211</v>
      </c>
      <c r="AJ52" s="122" t="s">
        <v>26</v>
      </c>
      <c r="AK52" s="124">
        <v>1</v>
      </c>
      <c r="AL52" s="169" t="s">
        <v>125</v>
      </c>
      <c r="AM52" s="169"/>
      <c r="AN52" s="169"/>
      <c r="AO52" s="169"/>
      <c r="AP52" s="169"/>
      <c r="AQ52" s="169"/>
      <c r="AR52" s="169"/>
      <c r="AS52" s="169"/>
      <c r="AT52" s="169"/>
      <c r="AU52" s="169"/>
    </row>
    <row r="53" spans="1:47" ht="30" customHeight="1">
      <c r="A53" s="152">
        <v>1</v>
      </c>
      <c r="B53" s="152"/>
      <c r="C53" s="165" t="s">
        <v>276</v>
      </c>
      <c r="D53" s="165"/>
      <c r="E53" s="165"/>
      <c r="F53" s="165"/>
      <c r="G53" s="165"/>
      <c r="H53" s="165"/>
      <c r="I53" s="165"/>
      <c r="J53" s="165"/>
      <c r="K53" s="118">
        <v>1</v>
      </c>
      <c r="L53" s="82" t="s">
        <v>26</v>
      </c>
      <c r="M53" s="118" t="s">
        <v>173</v>
      </c>
      <c r="N53" s="152">
        <v>1</v>
      </c>
      <c r="O53" s="152"/>
      <c r="P53" s="153" t="s">
        <v>279</v>
      </c>
      <c r="Q53" s="153"/>
      <c r="R53" s="153"/>
      <c r="S53" s="153"/>
      <c r="T53" s="153"/>
      <c r="U53" s="153"/>
      <c r="V53" s="153"/>
      <c r="W53" s="153"/>
      <c r="X53" s="75"/>
      <c r="Y53" s="152">
        <v>1</v>
      </c>
      <c r="Z53" s="152"/>
      <c r="AA53" s="165" t="s">
        <v>293</v>
      </c>
      <c r="AB53" s="165"/>
      <c r="AC53" s="165"/>
      <c r="AD53" s="165"/>
      <c r="AE53" s="165"/>
      <c r="AF53" s="165"/>
      <c r="AG53" s="165"/>
      <c r="AH53" s="165"/>
      <c r="AI53" s="118" t="s">
        <v>173</v>
      </c>
      <c r="AJ53" s="82" t="s">
        <v>26</v>
      </c>
      <c r="AK53" s="118">
        <v>1</v>
      </c>
      <c r="AL53" s="152">
        <v>1</v>
      </c>
      <c r="AM53" s="152"/>
      <c r="AN53" s="153" t="s">
        <v>289</v>
      </c>
      <c r="AO53" s="153"/>
      <c r="AP53" s="153"/>
      <c r="AQ53" s="153"/>
      <c r="AR53" s="153"/>
      <c r="AS53" s="153"/>
      <c r="AT53" s="153"/>
      <c r="AU53" s="153"/>
    </row>
    <row r="54" spans="1:47" ht="30" customHeight="1">
      <c r="A54" s="152">
        <v>2</v>
      </c>
      <c r="B54" s="152"/>
      <c r="C54" s="165" t="s">
        <v>280</v>
      </c>
      <c r="D54" s="165"/>
      <c r="E54" s="165"/>
      <c r="F54" s="165"/>
      <c r="G54" s="165"/>
      <c r="H54" s="165"/>
      <c r="I54" s="165"/>
      <c r="J54" s="165"/>
      <c r="K54" s="118">
        <v>1</v>
      </c>
      <c r="L54" s="82" t="s">
        <v>26</v>
      </c>
      <c r="M54" s="118" t="s">
        <v>173</v>
      </c>
      <c r="N54" s="152">
        <v>2</v>
      </c>
      <c r="O54" s="152"/>
      <c r="P54" s="153" t="s">
        <v>283</v>
      </c>
      <c r="Q54" s="153"/>
      <c r="R54" s="153"/>
      <c r="S54" s="153"/>
      <c r="T54" s="153"/>
      <c r="U54" s="153"/>
      <c r="V54" s="153"/>
      <c r="W54" s="153"/>
      <c r="X54" s="75"/>
      <c r="Y54" s="152">
        <v>2</v>
      </c>
      <c r="Z54" s="152"/>
      <c r="AA54" s="165" t="s">
        <v>294</v>
      </c>
      <c r="AB54" s="165"/>
      <c r="AC54" s="165"/>
      <c r="AD54" s="165"/>
      <c r="AE54" s="165"/>
      <c r="AF54" s="165"/>
      <c r="AG54" s="165"/>
      <c r="AH54" s="165"/>
      <c r="AI54" s="118" t="s">
        <v>173</v>
      </c>
      <c r="AJ54" s="82" t="s">
        <v>26</v>
      </c>
      <c r="AK54" s="118">
        <v>2</v>
      </c>
      <c r="AL54" s="152">
        <v>2</v>
      </c>
      <c r="AM54" s="152"/>
      <c r="AN54" s="153" t="s">
        <v>278</v>
      </c>
      <c r="AO54" s="153"/>
      <c r="AP54" s="153"/>
      <c r="AQ54" s="153"/>
      <c r="AR54" s="153"/>
      <c r="AS54" s="153"/>
      <c r="AT54" s="153"/>
      <c r="AU54" s="153"/>
    </row>
    <row r="55" spans="1:47" ht="30" customHeight="1">
      <c r="A55" s="152">
        <v>3</v>
      </c>
      <c r="B55" s="152"/>
      <c r="C55" s="165" t="s">
        <v>284</v>
      </c>
      <c r="D55" s="165"/>
      <c r="E55" s="165"/>
      <c r="F55" s="165"/>
      <c r="G55" s="165"/>
      <c r="H55" s="165"/>
      <c r="I55" s="165"/>
      <c r="J55" s="165"/>
      <c r="K55" s="118" t="s">
        <v>173</v>
      </c>
      <c r="L55" s="82" t="s">
        <v>26</v>
      </c>
      <c r="M55" s="118">
        <v>1</v>
      </c>
      <c r="N55" s="152">
        <v>3</v>
      </c>
      <c r="O55" s="152"/>
      <c r="P55" s="153" t="s">
        <v>287</v>
      </c>
      <c r="Q55" s="153"/>
      <c r="R55" s="153"/>
      <c r="S55" s="153"/>
      <c r="T55" s="153"/>
      <c r="U55" s="153"/>
      <c r="V55" s="153"/>
      <c r="W55" s="153"/>
      <c r="X55" s="75"/>
      <c r="Y55" s="152">
        <v>3</v>
      </c>
      <c r="Z55" s="152"/>
      <c r="AA55" s="165" t="s">
        <v>277</v>
      </c>
      <c r="AB55" s="165"/>
      <c r="AC55" s="165"/>
      <c r="AD55" s="165"/>
      <c r="AE55" s="165"/>
      <c r="AF55" s="165"/>
      <c r="AG55" s="165"/>
      <c r="AH55" s="165"/>
      <c r="AI55" s="118">
        <v>2</v>
      </c>
      <c r="AJ55" s="82" t="s">
        <v>26</v>
      </c>
      <c r="AK55" s="118" t="s">
        <v>173</v>
      </c>
      <c r="AL55" s="152">
        <v>3</v>
      </c>
      <c r="AM55" s="152"/>
      <c r="AN55" s="153" t="s">
        <v>286</v>
      </c>
      <c r="AO55" s="153"/>
      <c r="AP55" s="153"/>
      <c r="AQ55" s="153"/>
      <c r="AR55" s="153"/>
      <c r="AS55" s="153"/>
      <c r="AT55" s="153"/>
      <c r="AU55" s="153"/>
    </row>
    <row r="56" spans="1:47" ht="30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75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</row>
    <row r="57" spans="1:47" ht="19.5" customHeight="1" thickBo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102" t="s">
        <v>149</v>
      </c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</row>
    <row r="58" spans="1:47" ht="19.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82"/>
      <c r="K58" s="82"/>
      <c r="L58" s="154" t="s">
        <v>160</v>
      </c>
      <c r="M58" s="155"/>
      <c r="N58" s="155"/>
      <c r="O58" s="155"/>
      <c r="P58" s="155"/>
      <c r="Q58" s="155"/>
      <c r="R58" s="155"/>
      <c r="S58" s="155"/>
      <c r="T58" s="155"/>
      <c r="U58" s="156">
        <v>1</v>
      </c>
      <c r="V58" s="156"/>
      <c r="W58" s="156">
        <v>2</v>
      </c>
      <c r="X58" s="156"/>
      <c r="Y58" s="156">
        <v>3</v>
      </c>
      <c r="Z58" s="156"/>
      <c r="AA58" s="156">
        <v>4</v>
      </c>
      <c r="AB58" s="157"/>
      <c r="AC58" s="158" t="s">
        <v>151</v>
      </c>
      <c r="AD58" s="159"/>
      <c r="AE58" s="159"/>
      <c r="AF58" s="159" t="s">
        <v>152</v>
      </c>
      <c r="AG58" s="159"/>
      <c r="AH58" s="161"/>
      <c r="AI58" s="82"/>
      <c r="AJ58" s="82"/>
      <c r="AK58" s="82"/>
      <c r="AL58" s="82"/>
      <c r="AM58" s="82"/>
      <c r="AN58" s="82"/>
      <c r="AO58" s="82"/>
      <c r="AP58" s="104"/>
      <c r="AQ58" s="104"/>
      <c r="AR58" s="104"/>
      <c r="AS58" s="104"/>
      <c r="AT58" s="104"/>
      <c r="AU58" s="104"/>
    </row>
    <row r="59" spans="1:47" ht="34.5" customHeight="1" thickBot="1">
      <c r="A59" s="82"/>
      <c r="B59" s="82"/>
      <c r="C59" s="82"/>
      <c r="D59" s="82"/>
      <c r="E59" s="82"/>
      <c r="F59" s="82"/>
      <c r="G59" s="82"/>
      <c r="H59" s="82"/>
      <c r="I59" s="82"/>
      <c r="J59" s="104"/>
      <c r="K59" s="104"/>
      <c r="L59" s="163" t="s">
        <v>153</v>
      </c>
      <c r="M59" s="164"/>
      <c r="N59" s="164"/>
      <c r="O59" s="164"/>
      <c r="P59" s="164"/>
      <c r="Q59" s="164"/>
      <c r="R59" s="164"/>
      <c r="S59" s="164"/>
      <c r="T59" s="164"/>
      <c r="U59" s="146" t="s">
        <v>157</v>
      </c>
      <c r="V59" s="146"/>
      <c r="W59" s="146" t="s">
        <v>161</v>
      </c>
      <c r="X59" s="146"/>
      <c r="Y59" s="146" t="s">
        <v>155</v>
      </c>
      <c r="Z59" s="146"/>
      <c r="AA59" s="146" t="s">
        <v>162</v>
      </c>
      <c r="AB59" s="147"/>
      <c r="AC59" s="160"/>
      <c r="AD59" s="146"/>
      <c r="AE59" s="146"/>
      <c r="AF59" s="146"/>
      <c r="AG59" s="146"/>
      <c r="AH59" s="162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</row>
    <row r="60" spans="1:47" ht="30" customHeight="1">
      <c r="A60" s="82"/>
      <c r="B60" s="82"/>
      <c r="C60" s="105"/>
      <c r="D60" s="105"/>
      <c r="E60" s="105"/>
      <c r="F60" s="105"/>
      <c r="G60" s="105"/>
      <c r="H60" s="105"/>
      <c r="I60" s="105"/>
      <c r="J60" s="75"/>
      <c r="K60" s="75"/>
      <c r="L60" s="148">
        <v>1</v>
      </c>
      <c r="M60" s="144"/>
      <c r="N60" s="149" t="s">
        <v>101</v>
      </c>
      <c r="O60" s="149"/>
      <c r="P60" s="149"/>
      <c r="Q60" s="149"/>
      <c r="R60" s="149"/>
      <c r="S60" s="149"/>
      <c r="T60" s="149"/>
      <c r="U60" s="150"/>
      <c r="V60" s="150"/>
      <c r="W60" s="144" t="s">
        <v>176</v>
      </c>
      <c r="X60" s="144"/>
      <c r="Y60" s="144" t="s">
        <v>168</v>
      </c>
      <c r="Z60" s="144"/>
      <c r="AA60" s="144">
        <v>1</v>
      </c>
      <c r="AB60" s="151"/>
      <c r="AC60" s="106" t="s">
        <v>177</v>
      </c>
      <c r="AD60" s="107" t="s">
        <v>158</v>
      </c>
      <c r="AE60" s="108">
        <v>3</v>
      </c>
      <c r="AF60" s="144">
        <v>2</v>
      </c>
      <c r="AG60" s="144"/>
      <c r="AH60" s="145"/>
      <c r="AI60" s="175" t="s">
        <v>179</v>
      </c>
      <c r="AJ60" s="152"/>
      <c r="AK60" s="75"/>
      <c r="AL60" s="75"/>
      <c r="AM60" s="75"/>
      <c r="AN60" s="75"/>
      <c r="AO60" s="75"/>
      <c r="AP60" s="76"/>
      <c r="AQ60" s="76"/>
      <c r="AR60" s="76"/>
      <c r="AS60" s="75"/>
      <c r="AT60" s="75"/>
      <c r="AU60" s="75"/>
    </row>
    <row r="61" spans="1:47" ht="30" customHeight="1">
      <c r="A61" s="82"/>
      <c r="B61" s="82"/>
      <c r="C61" s="105"/>
      <c r="D61" s="105"/>
      <c r="E61" s="105"/>
      <c r="F61" s="105"/>
      <c r="G61" s="105"/>
      <c r="H61" s="105"/>
      <c r="I61" s="105"/>
      <c r="J61" s="75"/>
      <c r="K61" s="75"/>
      <c r="L61" s="140">
        <v>2</v>
      </c>
      <c r="M61" s="132"/>
      <c r="N61" s="141" t="s">
        <v>124</v>
      </c>
      <c r="O61" s="141"/>
      <c r="P61" s="141"/>
      <c r="Q61" s="141"/>
      <c r="R61" s="141"/>
      <c r="S61" s="141"/>
      <c r="T61" s="141"/>
      <c r="U61" s="132">
        <v>1</v>
      </c>
      <c r="V61" s="132"/>
      <c r="W61" s="142"/>
      <c r="X61" s="142"/>
      <c r="Y61" s="132" t="s">
        <v>176</v>
      </c>
      <c r="Z61" s="132"/>
      <c r="AA61" s="132" t="s">
        <v>176</v>
      </c>
      <c r="AB61" s="143"/>
      <c r="AC61" s="109" t="s">
        <v>177</v>
      </c>
      <c r="AD61" s="110" t="s">
        <v>158</v>
      </c>
      <c r="AE61" s="111">
        <v>3</v>
      </c>
      <c r="AF61" s="132">
        <v>3</v>
      </c>
      <c r="AG61" s="132"/>
      <c r="AH61" s="133"/>
      <c r="AI61" s="177">
        <v>-2</v>
      </c>
      <c r="AJ61" s="152"/>
      <c r="AK61" s="75"/>
      <c r="AL61" s="75"/>
      <c r="AM61" s="75"/>
      <c r="AN61" s="75"/>
      <c r="AO61" s="75"/>
      <c r="AP61" s="76"/>
      <c r="AQ61" s="76"/>
      <c r="AR61" s="76"/>
      <c r="AS61" s="75"/>
      <c r="AT61" s="75"/>
      <c r="AU61" s="75"/>
    </row>
    <row r="62" spans="1:47" ht="30" customHeight="1">
      <c r="A62" s="82"/>
      <c r="B62" s="82"/>
      <c r="C62" s="105"/>
      <c r="D62" s="105"/>
      <c r="E62" s="105"/>
      <c r="F62" s="105"/>
      <c r="G62" s="105"/>
      <c r="H62" s="105"/>
      <c r="I62" s="105"/>
      <c r="J62" s="75"/>
      <c r="K62" s="75"/>
      <c r="L62" s="140">
        <v>3</v>
      </c>
      <c r="M62" s="132"/>
      <c r="N62" s="141" t="s">
        <v>125</v>
      </c>
      <c r="O62" s="141"/>
      <c r="P62" s="141"/>
      <c r="Q62" s="141"/>
      <c r="R62" s="141"/>
      <c r="S62" s="141"/>
      <c r="T62" s="141"/>
      <c r="U62" s="132">
        <v>0</v>
      </c>
      <c r="V62" s="132"/>
      <c r="W62" s="132">
        <v>1</v>
      </c>
      <c r="X62" s="132"/>
      <c r="Y62" s="142"/>
      <c r="Z62" s="142"/>
      <c r="AA62" s="132">
        <v>0</v>
      </c>
      <c r="AB62" s="143"/>
      <c r="AC62" s="109" t="s">
        <v>170</v>
      </c>
      <c r="AD62" s="110" t="s">
        <v>158</v>
      </c>
      <c r="AE62" s="111">
        <v>3</v>
      </c>
      <c r="AF62" s="132">
        <v>4</v>
      </c>
      <c r="AG62" s="132"/>
      <c r="AH62" s="133"/>
      <c r="AI62" s="177"/>
      <c r="AJ62" s="152"/>
      <c r="AK62" s="75"/>
      <c r="AL62" s="75"/>
      <c r="AM62" s="75"/>
      <c r="AN62" s="75"/>
      <c r="AO62" s="75"/>
      <c r="AP62" s="76"/>
      <c r="AQ62" s="76"/>
      <c r="AR62" s="76"/>
      <c r="AS62" s="75"/>
      <c r="AT62" s="75"/>
      <c r="AU62" s="75"/>
    </row>
    <row r="63" spans="1:47" ht="30" customHeight="1" thickBot="1">
      <c r="A63" s="82"/>
      <c r="B63" s="82"/>
      <c r="C63" s="105"/>
      <c r="D63" s="105"/>
      <c r="E63" s="105"/>
      <c r="F63" s="105"/>
      <c r="G63" s="105"/>
      <c r="H63" s="105"/>
      <c r="I63" s="105"/>
      <c r="J63" s="75"/>
      <c r="K63" s="75"/>
      <c r="L63" s="134">
        <v>4</v>
      </c>
      <c r="M63" s="135"/>
      <c r="N63" s="136" t="s">
        <v>100</v>
      </c>
      <c r="O63" s="136"/>
      <c r="P63" s="136"/>
      <c r="Q63" s="136"/>
      <c r="R63" s="136"/>
      <c r="S63" s="136"/>
      <c r="T63" s="136"/>
      <c r="U63" s="135" t="s">
        <v>176</v>
      </c>
      <c r="V63" s="135"/>
      <c r="W63" s="135">
        <v>1</v>
      </c>
      <c r="X63" s="135"/>
      <c r="Y63" s="135" t="s">
        <v>168</v>
      </c>
      <c r="Z63" s="135"/>
      <c r="AA63" s="137"/>
      <c r="AB63" s="138"/>
      <c r="AC63" s="112" t="s">
        <v>177</v>
      </c>
      <c r="AD63" s="113" t="s">
        <v>158</v>
      </c>
      <c r="AE63" s="114">
        <v>3</v>
      </c>
      <c r="AF63" s="135">
        <v>1</v>
      </c>
      <c r="AG63" s="135"/>
      <c r="AH63" s="139"/>
      <c r="AI63" s="175" t="s">
        <v>179</v>
      </c>
      <c r="AJ63" s="152"/>
      <c r="AK63" s="75"/>
      <c r="AL63" s="75"/>
      <c r="AM63" s="75"/>
      <c r="AN63" s="75"/>
      <c r="AO63" s="75"/>
      <c r="AP63" s="76"/>
      <c r="AQ63" s="76"/>
      <c r="AR63" s="76"/>
      <c r="AS63" s="75"/>
      <c r="AT63" s="75"/>
      <c r="AU63" s="75"/>
    </row>
    <row r="64" spans="1:47" ht="30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</row>
    <row r="65" spans="1:47" ht="18.75">
      <c r="A65" s="171" t="s">
        <v>167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</row>
    <row r="66" spans="1:47" ht="18.75">
      <c r="A66" s="171" t="s">
        <v>163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</row>
    <row r="67" spans="1:47" ht="30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</row>
    <row r="68" spans="1:47" ht="30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71" t="s">
        <v>85</v>
      </c>
      <c r="K68" s="171"/>
      <c r="L68" s="101" t="s">
        <v>26</v>
      </c>
      <c r="M68" s="171" t="s">
        <v>86</v>
      </c>
      <c r="N68" s="171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71" t="s">
        <v>87</v>
      </c>
      <c r="AI68" s="171"/>
      <c r="AJ68" s="101" t="s">
        <v>26</v>
      </c>
      <c r="AK68" s="171" t="s">
        <v>88</v>
      </c>
      <c r="AL68" s="171"/>
      <c r="AM68" s="100"/>
      <c r="AN68" s="100"/>
      <c r="AO68" s="100"/>
      <c r="AP68" s="100"/>
      <c r="AQ68" s="100"/>
      <c r="AR68" s="100"/>
      <c r="AS68" s="100"/>
      <c r="AT68" s="100"/>
      <c r="AU68" s="100"/>
    </row>
    <row r="69" spans="1:47" s="63" customFormat="1" ht="30" customHeight="1" thickBot="1">
      <c r="A69" s="169" t="s">
        <v>209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16"/>
      <c r="L69" s="116"/>
      <c r="M69" s="116"/>
      <c r="N69" s="169" t="s">
        <v>195</v>
      </c>
      <c r="O69" s="169"/>
      <c r="P69" s="169"/>
      <c r="Q69" s="169"/>
      <c r="R69" s="169"/>
      <c r="S69" s="169"/>
      <c r="T69" s="169"/>
      <c r="U69" s="169"/>
      <c r="V69" s="169"/>
      <c r="W69" s="169"/>
      <c r="X69" s="116"/>
      <c r="Y69" s="169" t="s">
        <v>192</v>
      </c>
      <c r="Z69" s="169"/>
      <c r="AA69" s="169"/>
      <c r="AB69" s="169"/>
      <c r="AC69" s="169"/>
      <c r="AD69" s="169"/>
      <c r="AE69" s="169"/>
      <c r="AF69" s="169"/>
      <c r="AG69" s="169"/>
      <c r="AH69" s="169"/>
      <c r="AI69" s="116"/>
      <c r="AJ69" s="116"/>
      <c r="AK69" s="116"/>
      <c r="AL69" s="169" t="s">
        <v>194</v>
      </c>
      <c r="AM69" s="169"/>
      <c r="AN69" s="169"/>
      <c r="AO69" s="169"/>
      <c r="AP69" s="169"/>
      <c r="AQ69" s="169"/>
      <c r="AR69" s="169"/>
      <c r="AS69" s="169"/>
      <c r="AT69" s="169"/>
      <c r="AU69" s="169"/>
    </row>
    <row r="70" spans="1:47" s="63" customFormat="1" ht="30" customHeight="1" thickBot="1">
      <c r="A70" s="169" t="s">
        <v>126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23" t="s">
        <v>211</v>
      </c>
      <c r="L70" s="122" t="s">
        <v>26</v>
      </c>
      <c r="M70" s="124">
        <v>1</v>
      </c>
      <c r="N70" s="169" t="s">
        <v>127</v>
      </c>
      <c r="O70" s="169"/>
      <c r="P70" s="169"/>
      <c r="Q70" s="169"/>
      <c r="R70" s="169"/>
      <c r="S70" s="169"/>
      <c r="T70" s="169"/>
      <c r="U70" s="169"/>
      <c r="V70" s="169"/>
      <c r="W70" s="169"/>
      <c r="X70" s="116"/>
      <c r="Y70" s="169" t="s">
        <v>128</v>
      </c>
      <c r="Z70" s="169"/>
      <c r="AA70" s="169"/>
      <c r="AB70" s="169"/>
      <c r="AC70" s="169"/>
      <c r="AD70" s="169"/>
      <c r="AE70" s="169"/>
      <c r="AF70" s="169"/>
      <c r="AG70" s="169"/>
      <c r="AH70" s="169"/>
      <c r="AI70" s="123">
        <v>1</v>
      </c>
      <c r="AJ70" s="122" t="s">
        <v>26</v>
      </c>
      <c r="AK70" s="124" t="s">
        <v>211</v>
      </c>
      <c r="AL70" s="169" t="s">
        <v>95</v>
      </c>
      <c r="AM70" s="169"/>
      <c r="AN70" s="169"/>
      <c r="AO70" s="169"/>
      <c r="AP70" s="169"/>
      <c r="AQ70" s="169"/>
      <c r="AR70" s="169"/>
      <c r="AS70" s="169"/>
      <c r="AT70" s="169"/>
      <c r="AU70" s="169"/>
    </row>
    <row r="71" spans="1:47" ht="30" customHeight="1">
      <c r="A71" s="152">
        <v>1</v>
      </c>
      <c r="B71" s="152"/>
      <c r="C71" s="172" t="s">
        <v>295</v>
      </c>
      <c r="D71" s="172"/>
      <c r="E71" s="172"/>
      <c r="F71" s="172"/>
      <c r="G71" s="172"/>
      <c r="H71" s="172"/>
      <c r="I71" s="172"/>
      <c r="J71" s="172"/>
      <c r="K71" s="118">
        <v>3</v>
      </c>
      <c r="L71" s="82" t="s">
        <v>26</v>
      </c>
      <c r="M71" s="118" t="s">
        <v>171</v>
      </c>
      <c r="N71" s="152">
        <v>1</v>
      </c>
      <c r="O71" s="152"/>
      <c r="P71" s="170" t="s">
        <v>296</v>
      </c>
      <c r="Q71" s="170"/>
      <c r="R71" s="170"/>
      <c r="S71" s="170"/>
      <c r="T71" s="170"/>
      <c r="U71" s="170"/>
      <c r="V71" s="170"/>
      <c r="W71" s="170"/>
      <c r="X71" s="75"/>
      <c r="Y71" s="152">
        <v>1</v>
      </c>
      <c r="Z71" s="152"/>
      <c r="AA71" s="172" t="s">
        <v>297</v>
      </c>
      <c r="AB71" s="172"/>
      <c r="AC71" s="172"/>
      <c r="AD71" s="172"/>
      <c r="AE71" s="172"/>
      <c r="AF71" s="172"/>
      <c r="AG71" s="172"/>
      <c r="AH71" s="172"/>
      <c r="AI71" s="118" t="s">
        <v>171</v>
      </c>
      <c r="AJ71" s="82" t="s">
        <v>26</v>
      </c>
      <c r="AK71" s="118">
        <v>3</v>
      </c>
      <c r="AL71" s="152">
        <v>1</v>
      </c>
      <c r="AM71" s="152"/>
      <c r="AN71" s="170" t="s">
        <v>298</v>
      </c>
      <c r="AO71" s="170"/>
      <c r="AP71" s="170"/>
      <c r="AQ71" s="170"/>
      <c r="AR71" s="170"/>
      <c r="AS71" s="170"/>
      <c r="AT71" s="170"/>
      <c r="AU71" s="170"/>
    </row>
    <row r="72" spans="1:47" ht="30" customHeight="1">
      <c r="A72" s="152">
        <v>2</v>
      </c>
      <c r="B72" s="152"/>
      <c r="C72" s="172" t="s">
        <v>299</v>
      </c>
      <c r="D72" s="172"/>
      <c r="E72" s="172"/>
      <c r="F72" s="172"/>
      <c r="G72" s="172"/>
      <c r="H72" s="172"/>
      <c r="I72" s="172"/>
      <c r="J72" s="172"/>
      <c r="K72" s="118" t="s">
        <v>171</v>
      </c>
      <c r="L72" s="82" t="s">
        <v>26</v>
      </c>
      <c r="M72" s="118">
        <v>0</v>
      </c>
      <c r="N72" s="152">
        <v>2</v>
      </c>
      <c r="O72" s="152"/>
      <c r="P72" s="170" t="s">
        <v>300</v>
      </c>
      <c r="Q72" s="170"/>
      <c r="R72" s="170"/>
      <c r="S72" s="170"/>
      <c r="T72" s="170"/>
      <c r="U72" s="170"/>
      <c r="V72" s="170"/>
      <c r="W72" s="170"/>
      <c r="X72" s="75"/>
      <c r="Y72" s="152">
        <v>2</v>
      </c>
      <c r="Z72" s="152"/>
      <c r="AA72" s="172" t="s">
        <v>301</v>
      </c>
      <c r="AB72" s="172"/>
      <c r="AC72" s="172"/>
      <c r="AD72" s="172"/>
      <c r="AE72" s="172"/>
      <c r="AF72" s="172"/>
      <c r="AG72" s="172"/>
      <c r="AH72" s="172"/>
      <c r="AI72" s="118">
        <v>1</v>
      </c>
      <c r="AJ72" s="82" t="s">
        <v>26</v>
      </c>
      <c r="AK72" s="118" t="s">
        <v>171</v>
      </c>
      <c r="AL72" s="152">
        <v>2</v>
      </c>
      <c r="AM72" s="152"/>
      <c r="AN72" s="170" t="s">
        <v>302</v>
      </c>
      <c r="AO72" s="170"/>
      <c r="AP72" s="170"/>
      <c r="AQ72" s="170"/>
      <c r="AR72" s="170"/>
      <c r="AS72" s="170"/>
      <c r="AT72" s="170"/>
      <c r="AU72" s="170"/>
    </row>
    <row r="73" spans="1:47" ht="30" customHeight="1">
      <c r="A73" s="152">
        <v>3</v>
      </c>
      <c r="B73" s="152"/>
      <c r="C73" s="172" t="s">
        <v>303</v>
      </c>
      <c r="D73" s="172"/>
      <c r="E73" s="172"/>
      <c r="F73" s="172"/>
      <c r="G73" s="172"/>
      <c r="H73" s="172"/>
      <c r="I73" s="172"/>
      <c r="J73" s="172"/>
      <c r="K73" s="118" t="s">
        <v>171</v>
      </c>
      <c r="L73" s="82" t="s">
        <v>26</v>
      </c>
      <c r="M73" s="118">
        <v>3</v>
      </c>
      <c r="N73" s="152">
        <v>3</v>
      </c>
      <c r="O73" s="152"/>
      <c r="P73" s="170" t="s">
        <v>304</v>
      </c>
      <c r="Q73" s="170"/>
      <c r="R73" s="170"/>
      <c r="S73" s="170"/>
      <c r="T73" s="170"/>
      <c r="U73" s="170"/>
      <c r="V73" s="170"/>
      <c r="W73" s="170"/>
      <c r="X73" s="75"/>
      <c r="Y73" s="152">
        <v>3</v>
      </c>
      <c r="Z73" s="152"/>
      <c r="AA73" s="172" t="s">
        <v>305</v>
      </c>
      <c r="AB73" s="172"/>
      <c r="AC73" s="172"/>
      <c r="AD73" s="172"/>
      <c r="AE73" s="172"/>
      <c r="AF73" s="172"/>
      <c r="AG73" s="172"/>
      <c r="AH73" s="172"/>
      <c r="AI73" s="118">
        <v>2</v>
      </c>
      <c r="AJ73" s="82" t="s">
        <v>26</v>
      </c>
      <c r="AK73" s="118" t="s">
        <v>171</v>
      </c>
      <c r="AL73" s="152">
        <v>3</v>
      </c>
      <c r="AM73" s="152"/>
      <c r="AN73" s="170" t="s">
        <v>306</v>
      </c>
      <c r="AO73" s="170"/>
      <c r="AP73" s="170"/>
      <c r="AQ73" s="170"/>
      <c r="AR73" s="170"/>
      <c r="AS73" s="170"/>
      <c r="AT73" s="170"/>
      <c r="AU73" s="170"/>
    </row>
    <row r="74" spans="1:47" ht="30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75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</row>
    <row r="75" spans="1:47" ht="30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71" t="s">
        <v>85</v>
      </c>
      <c r="K75" s="171"/>
      <c r="L75" s="101" t="s">
        <v>26</v>
      </c>
      <c r="M75" s="171" t="s">
        <v>87</v>
      </c>
      <c r="N75" s="171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71" t="s">
        <v>86</v>
      </c>
      <c r="AI75" s="171"/>
      <c r="AJ75" s="101" t="s">
        <v>26</v>
      </c>
      <c r="AK75" s="171" t="s">
        <v>88</v>
      </c>
      <c r="AL75" s="171"/>
      <c r="AM75" s="100"/>
      <c r="AN75" s="100"/>
      <c r="AO75" s="100"/>
      <c r="AP75" s="100"/>
      <c r="AQ75" s="100"/>
      <c r="AR75" s="100"/>
      <c r="AS75" s="100"/>
      <c r="AT75" s="100"/>
      <c r="AU75" s="100"/>
    </row>
    <row r="76" spans="1:47" s="63" customFormat="1" ht="30" customHeight="1" thickBot="1">
      <c r="A76" s="169" t="s">
        <v>209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16"/>
      <c r="L76" s="116"/>
      <c r="M76" s="116"/>
      <c r="N76" s="169" t="s">
        <v>192</v>
      </c>
      <c r="O76" s="169"/>
      <c r="P76" s="169"/>
      <c r="Q76" s="169"/>
      <c r="R76" s="169"/>
      <c r="S76" s="169"/>
      <c r="T76" s="169"/>
      <c r="U76" s="169"/>
      <c r="V76" s="169"/>
      <c r="W76" s="169"/>
      <c r="X76" s="116"/>
      <c r="Y76" s="169" t="s">
        <v>195</v>
      </c>
      <c r="Z76" s="169"/>
      <c r="AA76" s="169"/>
      <c r="AB76" s="169"/>
      <c r="AC76" s="169"/>
      <c r="AD76" s="169"/>
      <c r="AE76" s="169"/>
      <c r="AF76" s="169"/>
      <c r="AG76" s="169"/>
      <c r="AH76" s="169"/>
      <c r="AI76" s="116"/>
      <c r="AJ76" s="116"/>
      <c r="AK76" s="116"/>
      <c r="AL76" s="169" t="s">
        <v>194</v>
      </c>
      <c r="AM76" s="169"/>
      <c r="AN76" s="169"/>
      <c r="AO76" s="169"/>
      <c r="AP76" s="169"/>
      <c r="AQ76" s="169"/>
      <c r="AR76" s="169"/>
      <c r="AS76" s="169"/>
      <c r="AT76" s="169"/>
      <c r="AU76" s="169"/>
    </row>
    <row r="77" spans="1:47" s="63" customFormat="1" ht="30" customHeight="1" thickBot="1">
      <c r="A77" s="169" t="s">
        <v>126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23" t="s">
        <v>211</v>
      </c>
      <c r="L77" s="122" t="s">
        <v>26</v>
      </c>
      <c r="M77" s="124">
        <v>1</v>
      </c>
      <c r="N77" s="169" t="s">
        <v>128</v>
      </c>
      <c r="O77" s="169"/>
      <c r="P77" s="169"/>
      <c r="Q77" s="169"/>
      <c r="R77" s="169"/>
      <c r="S77" s="169"/>
      <c r="T77" s="169"/>
      <c r="U77" s="169"/>
      <c r="V77" s="169"/>
      <c r="W77" s="169"/>
      <c r="X77" s="116"/>
      <c r="Y77" s="169" t="s">
        <v>127</v>
      </c>
      <c r="Z77" s="169"/>
      <c r="AA77" s="169"/>
      <c r="AB77" s="169"/>
      <c r="AC77" s="169"/>
      <c r="AD77" s="169"/>
      <c r="AE77" s="169"/>
      <c r="AF77" s="169"/>
      <c r="AG77" s="169"/>
      <c r="AH77" s="169"/>
      <c r="AI77" s="123">
        <v>0</v>
      </c>
      <c r="AJ77" s="122" t="s">
        <v>26</v>
      </c>
      <c r="AK77" s="124" t="s">
        <v>196</v>
      </c>
      <c r="AL77" s="169" t="s">
        <v>95</v>
      </c>
      <c r="AM77" s="169"/>
      <c r="AN77" s="169"/>
      <c r="AO77" s="169"/>
      <c r="AP77" s="169"/>
      <c r="AQ77" s="169"/>
      <c r="AR77" s="169"/>
      <c r="AS77" s="169"/>
      <c r="AT77" s="169"/>
      <c r="AU77" s="169"/>
    </row>
    <row r="78" spans="1:47" ht="30" customHeight="1">
      <c r="A78" s="152">
        <v>1</v>
      </c>
      <c r="B78" s="152"/>
      <c r="C78" s="172" t="s">
        <v>295</v>
      </c>
      <c r="D78" s="172"/>
      <c r="E78" s="172"/>
      <c r="F78" s="172"/>
      <c r="G78" s="172"/>
      <c r="H78" s="172"/>
      <c r="I78" s="172"/>
      <c r="J78" s="172"/>
      <c r="K78" s="118" t="s">
        <v>173</v>
      </c>
      <c r="L78" s="82" t="s">
        <v>26</v>
      </c>
      <c r="M78" s="118">
        <v>3</v>
      </c>
      <c r="N78" s="152">
        <v>1</v>
      </c>
      <c r="O78" s="152"/>
      <c r="P78" s="170" t="s">
        <v>297</v>
      </c>
      <c r="Q78" s="170"/>
      <c r="R78" s="170"/>
      <c r="S78" s="170"/>
      <c r="T78" s="170"/>
      <c r="U78" s="170"/>
      <c r="V78" s="170"/>
      <c r="W78" s="170"/>
      <c r="X78" s="75"/>
      <c r="Y78" s="152">
        <v>1</v>
      </c>
      <c r="Z78" s="152"/>
      <c r="AA78" s="172" t="s">
        <v>307</v>
      </c>
      <c r="AB78" s="172"/>
      <c r="AC78" s="172"/>
      <c r="AD78" s="172"/>
      <c r="AE78" s="172"/>
      <c r="AF78" s="172"/>
      <c r="AG78" s="172"/>
      <c r="AH78" s="172"/>
      <c r="AI78" s="118">
        <v>0</v>
      </c>
      <c r="AJ78" s="82" t="s">
        <v>26</v>
      </c>
      <c r="AK78" s="118" t="s">
        <v>173</v>
      </c>
      <c r="AL78" s="152">
        <v>1</v>
      </c>
      <c r="AM78" s="152"/>
      <c r="AN78" s="170" t="s">
        <v>298</v>
      </c>
      <c r="AO78" s="170"/>
      <c r="AP78" s="170"/>
      <c r="AQ78" s="170"/>
      <c r="AR78" s="170"/>
      <c r="AS78" s="170"/>
      <c r="AT78" s="170"/>
      <c r="AU78" s="170"/>
    </row>
    <row r="79" spans="1:47" ht="30" customHeight="1">
      <c r="A79" s="152">
        <v>2</v>
      </c>
      <c r="B79" s="152"/>
      <c r="C79" s="172" t="s">
        <v>299</v>
      </c>
      <c r="D79" s="172"/>
      <c r="E79" s="172"/>
      <c r="F79" s="172"/>
      <c r="G79" s="172"/>
      <c r="H79" s="172"/>
      <c r="I79" s="172"/>
      <c r="J79" s="172"/>
      <c r="K79" s="118">
        <v>3</v>
      </c>
      <c r="L79" s="82" t="s">
        <v>26</v>
      </c>
      <c r="M79" s="118" t="s">
        <v>173</v>
      </c>
      <c r="N79" s="152">
        <v>2</v>
      </c>
      <c r="O79" s="152"/>
      <c r="P79" s="170" t="s">
        <v>301</v>
      </c>
      <c r="Q79" s="170"/>
      <c r="R79" s="170"/>
      <c r="S79" s="170"/>
      <c r="T79" s="170"/>
      <c r="U79" s="170"/>
      <c r="V79" s="170"/>
      <c r="W79" s="170"/>
      <c r="X79" s="75"/>
      <c r="Y79" s="152">
        <v>2</v>
      </c>
      <c r="Z79" s="152"/>
      <c r="AA79" s="172" t="s">
        <v>300</v>
      </c>
      <c r="AB79" s="172"/>
      <c r="AC79" s="172"/>
      <c r="AD79" s="172"/>
      <c r="AE79" s="172"/>
      <c r="AF79" s="172"/>
      <c r="AG79" s="172"/>
      <c r="AH79" s="172"/>
      <c r="AI79" s="118">
        <v>1</v>
      </c>
      <c r="AJ79" s="82" t="s">
        <v>26</v>
      </c>
      <c r="AK79" s="118" t="s">
        <v>173</v>
      </c>
      <c r="AL79" s="152">
        <v>2</v>
      </c>
      <c r="AM79" s="152"/>
      <c r="AN79" s="170" t="s">
        <v>302</v>
      </c>
      <c r="AO79" s="170"/>
      <c r="AP79" s="170"/>
      <c r="AQ79" s="170"/>
      <c r="AR79" s="170"/>
      <c r="AS79" s="170"/>
      <c r="AT79" s="170"/>
      <c r="AU79" s="170"/>
    </row>
    <row r="80" spans="1:47" ht="30" customHeight="1">
      <c r="A80" s="152">
        <v>3</v>
      </c>
      <c r="B80" s="152"/>
      <c r="C80" s="172" t="s">
        <v>303</v>
      </c>
      <c r="D80" s="172"/>
      <c r="E80" s="172"/>
      <c r="F80" s="172"/>
      <c r="G80" s="172"/>
      <c r="H80" s="172"/>
      <c r="I80" s="172"/>
      <c r="J80" s="172"/>
      <c r="K80" s="118" t="s">
        <v>173</v>
      </c>
      <c r="L80" s="82" t="s">
        <v>26</v>
      </c>
      <c r="M80" s="118">
        <v>3</v>
      </c>
      <c r="N80" s="152">
        <v>3</v>
      </c>
      <c r="O80" s="152"/>
      <c r="P80" s="170" t="s">
        <v>305</v>
      </c>
      <c r="Q80" s="170"/>
      <c r="R80" s="170"/>
      <c r="S80" s="170"/>
      <c r="T80" s="170"/>
      <c r="U80" s="170"/>
      <c r="V80" s="170"/>
      <c r="W80" s="170"/>
      <c r="X80" s="75"/>
      <c r="Y80" s="152">
        <v>3</v>
      </c>
      <c r="Z80" s="152"/>
      <c r="AA80" s="172" t="s">
        <v>308</v>
      </c>
      <c r="AB80" s="172"/>
      <c r="AC80" s="172"/>
      <c r="AD80" s="172"/>
      <c r="AE80" s="172"/>
      <c r="AF80" s="172"/>
      <c r="AG80" s="172"/>
      <c r="AH80" s="172"/>
      <c r="AI80" s="118">
        <v>0</v>
      </c>
      <c r="AJ80" s="82" t="s">
        <v>26</v>
      </c>
      <c r="AK80" s="118" t="s">
        <v>173</v>
      </c>
      <c r="AL80" s="152">
        <v>3</v>
      </c>
      <c r="AM80" s="152"/>
      <c r="AN80" s="170" t="s">
        <v>306</v>
      </c>
      <c r="AO80" s="170"/>
      <c r="AP80" s="170"/>
      <c r="AQ80" s="170"/>
      <c r="AR80" s="170"/>
      <c r="AS80" s="170"/>
      <c r="AT80" s="170"/>
      <c r="AU80" s="170"/>
    </row>
    <row r="81" spans="1:47" ht="30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75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</row>
    <row r="82" spans="1:47" ht="30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71" t="s">
        <v>85</v>
      </c>
      <c r="K82" s="171"/>
      <c r="L82" s="101" t="s">
        <v>26</v>
      </c>
      <c r="M82" s="171" t="s">
        <v>88</v>
      </c>
      <c r="N82" s="171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71" t="s">
        <v>86</v>
      </c>
      <c r="AI82" s="171"/>
      <c r="AJ82" s="101" t="s">
        <v>26</v>
      </c>
      <c r="AK82" s="171" t="s">
        <v>87</v>
      </c>
      <c r="AL82" s="171"/>
      <c r="AM82" s="100"/>
      <c r="AN82" s="100"/>
      <c r="AO82" s="100"/>
      <c r="AP82" s="100"/>
      <c r="AQ82" s="100"/>
      <c r="AR82" s="100"/>
      <c r="AS82" s="100"/>
      <c r="AT82" s="100"/>
      <c r="AU82" s="100"/>
    </row>
    <row r="83" spans="1:47" s="63" customFormat="1" ht="30" customHeight="1" thickBot="1">
      <c r="A83" s="169" t="s">
        <v>209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16"/>
      <c r="L83" s="116"/>
      <c r="M83" s="116"/>
      <c r="N83" s="169" t="s">
        <v>194</v>
      </c>
      <c r="O83" s="169"/>
      <c r="P83" s="169"/>
      <c r="Q83" s="169"/>
      <c r="R83" s="169"/>
      <c r="S83" s="169"/>
      <c r="T83" s="169"/>
      <c r="U83" s="169"/>
      <c r="V83" s="169"/>
      <c r="W83" s="169"/>
      <c r="X83" s="116"/>
      <c r="Y83" s="169" t="s">
        <v>195</v>
      </c>
      <c r="Z83" s="169"/>
      <c r="AA83" s="169"/>
      <c r="AB83" s="169"/>
      <c r="AC83" s="169"/>
      <c r="AD83" s="169"/>
      <c r="AE83" s="169"/>
      <c r="AF83" s="169"/>
      <c r="AG83" s="169"/>
      <c r="AH83" s="169"/>
      <c r="AI83" s="116"/>
      <c r="AJ83" s="116"/>
      <c r="AK83" s="116"/>
      <c r="AL83" s="169" t="s">
        <v>192</v>
      </c>
      <c r="AM83" s="169"/>
      <c r="AN83" s="169"/>
      <c r="AO83" s="169"/>
      <c r="AP83" s="169"/>
      <c r="AQ83" s="169"/>
      <c r="AR83" s="169"/>
      <c r="AS83" s="169"/>
      <c r="AT83" s="169"/>
      <c r="AU83" s="169"/>
    </row>
    <row r="84" spans="1:47" s="63" customFormat="1" ht="30" customHeight="1" thickBot="1">
      <c r="A84" s="169" t="s">
        <v>126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23">
        <v>0</v>
      </c>
      <c r="L84" s="122" t="s">
        <v>26</v>
      </c>
      <c r="M84" s="124" t="s">
        <v>196</v>
      </c>
      <c r="N84" s="169" t="s">
        <v>95</v>
      </c>
      <c r="O84" s="169"/>
      <c r="P84" s="169"/>
      <c r="Q84" s="169"/>
      <c r="R84" s="169"/>
      <c r="S84" s="169"/>
      <c r="T84" s="169"/>
      <c r="U84" s="169"/>
      <c r="V84" s="169"/>
      <c r="W84" s="169"/>
      <c r="X84" s="116"/>
      <c r="Y84" s="169" t="s">
        <v>127</v>
      </c>
      <c r="Z84" s="169"/>
      <c r="AA84" s="169"/>
      <c r="AB84" s="169"/>
      <c r="AC84" s="169"/>
      <c r="AD84" s="169"/>
      <c r="AE84" s="169"/>
      <c r="AF84" s="169"/>
      <c r="AG84" s="169"/>
      <c r="AH84" s="169"/>
      <c r="AI84" s="123">
        <v>0</v>
      </c>
      <c r="AJ84" s="122" t="s">
        <v>26</v>
      </c>
      <c r="AK84" s="124" t="s">
        <v>196</v>
      </c>
      <c r="AL84" s="169" t="s">
        <v>128</v>
      </c>
      <c r="AM84" s="169"/>
      <c r="AN84" s="169"/>
      <c r="AO84" s="169"/>
      <c r="AP84" s="169"/>
      <c r="AQ84" s="169"/>
      <c r="AR84" s="169"/>
      <c r="AS84" s="169"/>
      <c r="AT84" s="169"/>
      <c r="AU84" s="169"/>
    </row>
    <row r="85" spans="1:47" ht="30" customHeight="1">
      <c r="A85" s="152">
        <v>1</v>
      </c>
      <c r="B85" s="152"/>
      <c r="C85" s="165" t="s">
        <v>295</v>
      </c>
      <c r="D85" s="165"/>
      <c r="E85" s="165"/>
      <c r="F85" s="165"/>
      <c r="G85" s="165"/>
      <c r="H85" s="165"/>
      <c r="I85" s="165"/>
      <c r="J85" s="165"/>
      <c r="K85" s="118">
        <v>2</v>
      </c>
      <c r="L85" s="82" t="s">
        <v>26</v>
      </c>
      <c r="M85" s="118" t="s">
        <v>173</v>
      </c>
      <c r="N85" s="152">
        <v>1</v>
      </c>
      <c r="O85" s="152"/>
      <c r="P85" s="153" t="s">
        <v>302</v>
      </c>
      <c r="Q85" s="153"/>
      <c r="R85" s="153"/>
      <c r="S85" s="153"/>
      <c r="T85" s="153"/>
      <c r="U85" s="153"/>
      <c r="V85" s="153"/>
      <c r="W85" s="153"/>
      <c r="X85" s="75"/>
      <c r="Y85" s="152">
        <v>1</v>
      </c>
      <c r="Z85" s="152"/>
      <c r="AA85" s="165" t="s">
        <v>300</v>
      </c>
      <c r="AB85" s="165"/>
      <c r="AC85" s="165"/>
      <c r="AD85" s="165"/>
      <c r="AE85" s="165"/>
      <c r="AF85" s="165"/>
      <c r="AG85" s="165"/>
      <c r="AH85" s="165"/>
      <c r="AI85" s="118">
        <v>0</v>
      </c>
      <c r="AJ85" s="82" t="s">
        <v>26</v>
      </c>
      <c r="AK85" s="118" t="s">
        <v>173</v>
      </c>
      <c r="AL85" s="152">
        <v>1</v>
      </c>
      <c r="AM85" s="152"/>
      <c r="AN85" s="153" t="s">
        <v>309</v>
      </c>
      <c r="AO85" s="153"/>
      <c r="AP85" s="153"/>
      <c r="AQ85" s="153"/>
      <c r="AR85" s="153"/>
      <c r="AS85" s="153"/>
      <c r="AT85" s="153"/>
      <c r="AU85" s="153"/>
    </row>
    <row r="86" spans="1:47" ht="30" customHeight="1">
      <c r="A86" s="152">
        <v>2</v>
      </c>
      <c r="B86" s="152"/>
      <c r="C86" s="165" t="s">
        <v>299</v>
      </c>
      <c r="D86" s="165"/>
      <c r="E86" s="165"/>
      <c r="F86" s="165"/>
      <c r="G86" s="165"/>
      <c r="H86" s="165"/>
      <c r="I86" s="165"/>
      <c r="J86" s="165"/>
      <c r="K86" s="118">
        <v>3</v>
      </c>
      <c r="L86" s="82" t="s">
        <v>26</v>
      </c>
      <c r="M86" s="118" t="s">
        <v>173</v>
      </c>
      <c r="N86" s="152">
        <v>2</v>
      </c>
      <c r="O86" s="152"/>
      <c r="P86" s="153" t="s">
        <v>298</v>
      </c>
      <c r="Q86" s="153"/>
      <c r="R86" s="153"/>
      <c r="S86" s="153"/>
      <c r="T86" s="153"/>
      <c r="U86" s="153"/>
      <c r="V86" s="153"/>
      <c r="W86" s="153"/>
      <c r="X86" s="75"/>
      <c r="Y86" s="152">
        <v>2</v>
      </c>
      <c r="Z86" s="152"/>
      <c r="AA86" s="165" t="s">
        <v>304</v>
      </c>
      <c r="AB86" s="165"/>
      <c r="AC86" s="165"/>
      <c r="AD86" s="165"/>
      <c r="AE86" s="165"/>
      <c r="AF86" s="165"/>
      <c r="AG86" s="165"/>
      <c r="AH86" s="165"/>
      <c r="AI86" s="118">
        <v>0</v>
      </c>
      <c r="AJ86" s="82" t="s">
        <v>26</v>
      </c>
      <c r="AK86" s="118" t="s">
        <v>173</v>
      </c>
      <c r="AL86" s="152">
        <v>2</v>
      </c>
      <c r="AM86" s="152"/>
      <c r="AN86" s="153" t="s">
        <v>301</v>
      </c>
      <c r="AO86" s="153"/>
      <c r="AP86" s="153"/>
      <c r="AQ86" s="153"/>
      <c r="AR86" s="153"/>
      <c r="AS86" s="153"/>
      <c r="AT86" s="153"/>
      <c r="AU86" s="153"/>
    </row>
    <row r="87" spans="1:47" ht="30" customHeight="1">
      <c r="A87" s="152">
        <v>3</v>
      </c>
      <c r="B87" s="152"/>
      <c r="C87" s="165" t="s">
        <v>303</v>
      </c>
      <c r="D87" s="165"/>
      <c r="E87" s="165"/>
      <c r="F87" s="165"/>
      <c r="G87" s="165"/>
      <c r="H87" s="165"/>
      <c r="I87" s="165"/>
      <c r="J87" s="165"/>
      <c r="K87" s="118">
        <v>0</v>
      </c>
      <c r="L87" s="82" t="s">
        <v>26</v>
      </c>
      <c r="M87" s="118" t="s">
        <v>173</v>
      </c>
      <c r="N87" s="152">
        <v>3</v>
      </c>
      <c r="O87" s="152"/>
      <c r="P87" s="153" t="s">
        <v>306</v>
      </c>
      <c r="Q87" s="153"/>
      <c r="R87" s="153"/>
      <c r="S87" s="153"/>
      <c r="T87" s="153"/>
      <c r="U87" s="153"/>
      <c r="V87" s="153"/>
      <c r="W87" s="153"/>
      <c r="X87" s="75"/>
      <c r="Y87" s="152">
        <v>3</v>
      </c>
      <c r="Z87" s="152"/>
      <c r="AA87" s="165" t="s">
        <v>308</v>
      </c>
      <c r="AB87" s="165"/>
      <c r="AC87" s="165"/>
      <c r="AD87" s="165"/>
      <c r="AE87" s="165"/>
      <c r="AF87" s="165"/>
      <c r="AG87" s="165"/>
      <c r="AH87" s="165"/>
      <c r="AI87" s="118">
        <v>0</v>
      </c>
      <c r="AJ87" s="82" t="s">
        <v>26</v>
      </c>
      <c r="AK87" s="118" t="s">
        <v>173</v>
      </c>
      <c r="AL87" s="152">
        <v>3</v>
      </c>
      <c r="AM87" s="152"/>
      <c r="AN87" s="153" t="s">
        <v>310</v>
      </c>
      <c r="AO87" s="153"/>
      <c r="AP87" s="153"/>
      <c r="AQ87" s="153"/>
      <c r="AR87" s="153"/>
      <c r="AS87" s="153"/>
      <c r="AT87" s="153"/>
      <c r="AU87" s="153"/>
    </row>
    <row r="88" spans="1:47" ht="30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75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</row>
    <row r="89" spans="1:47" ht="19.5" customHeight="1" thickBo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102" t="s">
        <v>149</v>
      </c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</row>
    <row r="90" spans="1:47" ht="19.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82"/>
      <c r="K90" s="82"/>
      <c r="L90" s="154" t="s">
        <v>164</v>
      </c>
      <c r="M90" s="155"/>
      <c r="N90" s="155"/>
      <c r="O90" s="155"/>
      <c r="P90" s="155"/>
      <c r="Q90" s="155"/>
      <c r="R90" s="155"/>
      <c r="S90" s="155"/>
      <c r="T90" s="155"/>
      <c r="U90" s="156">
        <v>1</v>
      </c>
      <c r="V90" s="156"/>
      <c r="W90" s="156">
        <v>2</v>
      </c>
      <c r="X90" s="156"/>
      <c r="Y90" s="156">
        <v>3</v>
      </c>
      <c r="Z90" s="156"/>
      <c r="AA90" s="156">
        <v>4</v>
      </c>
      <c r="AB90" s="157"/>
      <c r="AC90" s="158" t="s">
        <v>151</v>
      </c>
      <c r="AD90" s="159"/>
      <c r="AE90" s="159"/>
      <c r="AF90" s="159" t="s">
        <v>152</v>
      </c>
      <c r="AG90" s="159"/>
      <c r="AH90" s="161"/>
      <c r="AI90" s="82"/>
      <c r="AJ90" s="82"/>
      <c r="AK90" s="82"/>
      <c r="AL90" s="82"/>
      <c r="AM90" s="82"/>
      <c r="AN90" s="82"/>
      <c r="AO90" s="82"/>
      <c r="AP90" s="104"/>
      <c r="AQ90" s="104"/>
      <c r="AR90" s="104"/>
      <c r="AS90" s="104"/>
      <c r="AT90" s="104"/>
      <c r="AU90" s="104"/>
    </row>
    <row r="91" spans="1:47" ht="34.5" customHeight="1" thickBot="1">
      <c r="A91" s="82"/>
      <c r="B91" s="82"/>
      <c r="C91" s="82"/>
      <c r="D91" s="82"/>
      <c r="E91" s="82"/>
      <c r="F91" s="82"/>
      <c r="G91" s="82"/>
      <c r="H91" s="82"/>
      <c r="I91" s="82"/>
      <c r="J91" s="104"/>
      <c r="K91" s="104"/>
      <c r="L91" s="163" t="s">
        <v>153</v>
      </c>
      <c r="M91" s="164"/>
      <c r="N91" s="164"/>
      <c r="O91" s="164"/>
      <c r="P91" s="164"/>
      <c r="Q91" s="164"/>
      <c r="R91" s="164"/>
      <c r="S91" s="164"/>
      <c r="T91" s="164"/>
      <c r="U91" s="146" t="s">
        <v>161</v>
      </c>
      <c r="V91" s="146"/>
      <c r="W91" s="146" t="s">
        <v>157</v>
      </c>
      <c r="X91" s="146"/>
      <c r="Y91" s="146" t="s">
        <v>154</v>
      </c>
      <c r="Z91" s="146"/>
      <c r="AA91" s="146" t="s">
        <v>156</v>
      </c>
      <c r="AB91" s="147"/>
      <c r="AC91" s="160"/>
      <c r="AD91" s="146"/>
      <c r="AE91" s="146"/>
      <c r="AF91" s="146"/>
      <c r="AG91" s="146"/>
      <c r="AH91" s="162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</row>
    <row r="92" spans="1:47" ht="30" customHeight="1">
      <c r="A92" s="82"/>
      <c r="B92" s="82"/>
      <c r="C92" s="105"/>
      <c r="D92" s="105"/>
      <c r="E92" s="105"/>
      <c r="F92" s="105"/>
      <c r="G92" s="105"/>
      <c r="H92" s="105"/>
      <c r="I92" s="105"/>
      <c r="J92" s="75"/>
      <c r="K92" s="75"/>
      <c r="L92" s="148">
        <v>1</v>
      </c>
      <c r="M92" s="144"/>
      <c r="N92" s="149" t="s">
        <v>126</v>
      </c>
      <c r="O92" s="149"/>
      <c r="P92" s="149"/>
      <c r="Q92" s="149"/>
      <c r="R92" s="149"/>
      <c r="S92" s="149"/>
      <c r="T92" s="149"/>
      <c r="U92" s="150"/>
      <c r="V92" s="150"/>
      <c r="W92" s="144" t="s">
        <v>176</v>
      </c>
      <c r="X92" s="144"/>
      <c r="Y92" s="144" t="s">
        <v>176</v>
      </c>
      <c r="Z92" s="144"/>
      <c r="AA92" s="144">
        <v>0</v>
      </c>
      <c r="AB92" s="151"/>
      <c r="AC92" s="106" t="s">
        <v>177</v>
      </c>
      <c r="AD92" s="107" t="s">
        <v>158</v>
      </c>
      <c r="AE92" s="108">
        <v>3</v>
      </c>
      <c r="AF92" s="144">
        <v>2</v>
      </c>
      <c r="AG92" s="144"/>
      <c r="AH92" s="145"/>
      <c r="AI92" s="75"/>
      <c r="AJ92" s="75"/>
      <c r="AK92" s="75"/>
      <c r="AL92" s="75"/>
      <c r="AM92" s="75"/>
      <c r="AN92" s="75"/>
      <c r="AO92" s="75"/>
      <c r="AP92" s="76"/>
      <c r="AQ92" s="76"/>
      <c r="AR92" s="76"/>
      <c r="AS92" s="75"/>
      <c r="AT92" s="75"/>
      <c r="AU92" s="75"/>
    </row>
    <row r="93" spans="1:47" ht="30" customHeight="1">
      <c r="A93" s="82"/>
      <c r="B93" s="82"/>
      <c r="C93" s="105"/>
      <c r="D93" s="105"/>
      <c r="E93" s="105"/>
      <c r="F93" s="105"/>
      <c r="G93" s="105"/>
      <c r="H93" s="105"/>
      <c r="I93" s="105"/>
      <c r="J93" s="75"/>
      <c r="K93" s="75"/>
      <c r="L93" s="140">
        <v>2</v>
      </c>
      <c r="M93" s="132"/>
      <c r="N93" s="141" t="s">
        <v>127</v>
      </c>
      <c r="O93" s="141"/>
      <c r="P93" s="141"/>
      <c r="Q93" s="141"/>
      <c r="R93" s="141"/>
      <c r="S93" s="141"/>
      <c r="T93" s="141"/>
      <c r="U93" s="132">
        <v>1</v>
      </c>
      <c r="V93" s="132"/>
      <c r="W93" s="142"/>
      <c r="X93" s="142"/>
      <c r="Y93" s="132">
        <v>0</v>
      </c>
      <c r="Z93" s="132"/>
      <c r="AA93" s="132">
        <v>0</v>
      </c>
      <c r="AB93" s="143"/>
      <c r="AC93" s="109" t="s">
        <v>170</v>
      </c>
      <c r="AD93" s="110" t="s">
        <v>158</v>
      </c>
      <c r="AE93" s="111">
        <v>3</v>
      </c>
      <c r="AF93" s="132">
        <v>4</v>
      </c>
      <c r="AG93" s="132"/>
      <c r="AH93" s="133"/>
      <c r="AI93" s="75"/>
      <c r="AJ93" s="75"/>
      <c r="AK93" s="75"/>
      <c r="AL93" s="75"/>
      <c r="AM93" s="75"/>
      <c r="AN93" s="75"/>
      <c r="AO93" s="75"/>
      <c r="AP93" s="76"/>
      <c r="AQ93" s="76"/>
      <c r="AR93" s="76"/>
      <c r="AS93" s="75"/>
      <c r="AT93" s="75"/>
      <c r="AU93" s="75"/>
    </row>
    <row r="94" spans="1:47" ht="30" customHeight="1">
      <c r="A94" s="82"/>
      <c r="B94" s="82"/>
      <c r="C94" s="105"/>
      <c r="D94" s="105"/>
      <c r="E94" s="105"/>
      <c r="F94" s="105"/>
      <c r="G94" s="105"/>
      <c r="H94" s="105"/>
      <c r="I94" s="105"/>
      <c r="J94" s="75"/>
      <c r="K94" s="75"/>
      <c r="L94" s="140">
        <v>3</v>
      </c>
      <c r="M94" s="132"/>
      <c r="N94" s="141" t="s">
        <v>128</v>
      </c>
      <c r="O94" s="141"/>
      <c r="P94" s="141"/>
      <c r="Q94" s="141"/>
      <c r="R94" s="141"/>
      <c r="S94" s="141"/>
      <c r="T94" s="141"/>
      <c r="U94" s="132">
        <v>1</v>
      </c>
      <c r="V94" s="132"/>
      <c r="W94" s="132" t="s">
        <v>168</v>
      </c>
      <c r="X94" s="132"/>
      <c r="Y94" s="142"/>
      <c r="Z94" s="142"/>
      <c r="AA94" s="132">
        <v>1</v>
      </c>
      <c r="AB94" s="143"/>
      <c r="AC94" s="109" t="s">
        <v>175</v>
      </c>
      <c r="AD94" s="110" t="s">
        <v>158</v>
      </c>
      <c r="AE94" s="111">
        <v>3</v>
      </c>
      <c r="AF94" s="132">
        <v>3</v>
      </c>
      <c r="AG94" s="132"/>
      <c r="AH94" s="133"/>
      <c r="AI94" s="75"/>
      <c r="AJ94" s="75"/>
      <c r="AK94" s="75"/>
      <c r="AL94" s="75"/>
      <c r="AM94" s="75"/>
      <c r="AN94" s="75"/>
      <c r="AO94" s="75"/>
      <c r="AP94" s="76"/>
      <c r="AQ94" s="76"/>
      <c r="AR94" s="76"/>
      <c r="AS94" s="75"/>
      <c r="AT94" s="75"/>
      <c r="AU94" s="75"/>
    </row>
    <row r="95" spans="1:47" ht="30" customHeight="1" thickBot="1">
      <c r="A95" s="82"/>
      <c r="B95" s="82"/>
      <c r="C95" s="105"/>
      <c r="D95" s="105"/>
      <c r="E95" s="105"/>
      <c r="F95" s="105"/>
      <c r="G95" s="105"/>
      <c r="H95" s="105"/>
      <c r="I95" s="105"/>
      <c r="J95" s="75"/>
      <c r="K95" s="75"/>
      <c r="L95" s="134">
        <v>4</v>
      </c>
      <c r="M95" s="135"/>
      <c r="N95" s="136" t="s">
        <v>95</v>
      </c>
      <c r="O95" s="136"/>
      <c r="P95" s="136"/>
      <c r="Q95" s="136"/>
      <c r="R95" s="136"/>
      <c r="S95" s="136"/>
      <c r="T95" s="136"/>
      <c r="U95" s="135" t="s">
        <v>168</v>
      </c>
      <c r="V95" s="135"/>
      <c r="W95" s="135" t="s">
        <v>168</v>
      </c>
      <c r="X95" s="135"/>
      <c r="Y95" s="135" t="s">
        <v>176</v>
      </c>
      <c r="Z95" s="135"/>
      <c r="AA95" s="137"/>
      <c r="AB95" s="138"/>
      <c r="AC95" s="112" t="s">
        <v>174</v>
      </c>
      <c r="AD95" s="113" t="s">
        <v>158</v>
      </c>
      <c r="AE95" s="114">
        <v>3</v>
      </c>
      <c r="AF95" s="135">
        <v>1</v>
      </c>
      <c r="AG95" s="135"/>
      <c r="AH95" s="139"/>
      <c r="AI95" s="75"/>
      <c r="AJ95" s="75"/>
      <c r="AK95" s="75"/>
      <c r="AL95" s="75"/>
      <c r="AM95" s="75"/>
      <c r="AN95" s="75"/>
      <c r="AO95" s="75"/>
      <c r="AP95" s="76"/>
      <c r="AQ95" s="76"/>
      <c r="AR95" s="76"/>
      <c r="AS95" s="75"/>
      <c r="AT95" s="75"/>
      <c r="AU95" s="75"/>
    </row>
    <row r="96" spans="1:47" ht="30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</row>
    <row r="97" spans="1:47" ht="18.75">
      <c r="A97" s="171" t="s">
        <v>167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</row>
    <row r="98" spans="1:47" ht="18.75">
      <c r="A98" s="171" t="s">
        <v>165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</row>
    <row r="99" spans="1:47" ht="30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</row>
    <row r="100" spans="1:47" ht="30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71" t="s">
        <v>89</v>
      </c>
      <c r="K100" s="171"/>
      <c r="L100" s="101" t="s">
        <v>26</v>
      </c>
      <c r="M100" s="171" t="s">
        <v>90</v>
      </c>
      <c r="N100" s="171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71" t="s">
        <v>91</v>
      </c>
      <c r="AI100" s="171"/>
      <c r="AJ100" s="101" t="s">
        <v>26</v>
      </c>
      <c r="AK100" s="171" t="s">
        <v>92</v>
      </c>
      <c r="AL100" s="171"/>
      <c r="AM100" s="100"/>
      <c r="AN100" s="100"/>
      <c r="AO100" s="100"/>
      <c r="AP100" s="100"/>
      <c r="AQ100" s="100"/>
      <c r="AR100" s="100"/>
      <c r="AS100" s="100"/>
      <c r="AT100" s="100"/>
      <c r="AU100" s="100"/>
    </row>
    <row r="101" spans="1:47" s="63" customFormat="1" ht="30" customHeight="1" thickBot="1">
      <c r="A101" s="169" t="s">
        <v>193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16"/>
      <c r="L101" s="116"/>
      <c r="M101" s="116"/>
      <c r="N101" s="169" t="s">
        <v>192</v>
      </c>
      <c r="O101" s="169"/>
      <c r="P101" s="169"/>
      <c r="Q101" s="169"/>
      <c r="R101" s="169"/>
      <c r="S101" s="169"/>
      <c r="T101" s="169"/>
      <c r="U101" s="169"/>
      <c r="V101" s="169"/>
      <c r="W101" s="169"/>
      <c r="X101" s="116"/>
      <c r="Y101" s="169" t="s">
        <v>210</v>
      </c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16"/>
      <c r="AJ101" s="116"/>
      <c r="AK101" s="116"/>
      <c r="AL101" s="169" t="s">
        <v>195</v>
      </c>
      <c r="AM101" s="169"/>
      <c r="AN101" s="169"/>
      <c r="AO101" s="169"/>
      <c r="AP101" s="169"/>
      <c r="AQ101" s="169"/>
      <c r="AR101" s="169"/>
      <c r="AS101" s="169"/>
      <c r="AT101" s="169"/>
      <c r="AU101" s="169"/>
    </row>
    <row r="102" spans="1:47" s="63" customFormat="1" ht="30" customHeight="1" thickBot="1">
      <c r="A102" s="169" t="s">
        <v>129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23" t="s">
        <v>211</v>
      </c>
      <c r="L102" s="122" t="s">
        <v>26</v>
      </c>
      <c r="M102" s="124">
        <v>1</v>
      </c>
      <c r="N102" s="169" t="s">
        <v>130</v>
      </c>
      <c r="O102" s="169"/>
      <c r="P102" s="169"/>
      <c r="Q102" s="169"/>
      <c r="R102" s="169"/>
      <c r="S102" s="169"/>
      <c r="T102" s="169"/>
      <c r="U102" s="169"/>
      <c r="V102" s="169"/>
      <c r="W102" s="169"/>
      <c r="X102" s="116"/>
      <c r="Y102" s="169" t="s">
        <v>107</v>
      </c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23">
        <v>0</v>
      </c>
      <c r="AJ102" s="122" t="s">
        <v>26</v>
      </c>
      <c r="AK102" s="124" t="s">
        <v>196</v>
      </c>
      <c r="AL102" s="169" t="s">
        <v>131</v>
      </c>
      <c r="AM102" s="169"/>
      <c r="AN102" s="169"/>
      <c r="AO102" s="169"/>
      <c r="AP102" s="169"/>
      <c r="AQ102" s="169"/>
      <c r="AR102" s="169"/>
      <c r="AS102" s="169"/>
      <c r="AT102" s="169"/>
      <c r="AU102" s="169"/>
    </row>
    <row r="103" spans="1:47" ht="30" customHeight="1">
      <c r="A103" s="152">
        <v>1</v>
      </c>
      <c r="B103" s="152"/>
      <c r="C103" s="172" t="s">
        <v>311</v>
      </c>
      <c r="D103" s="172"/>
      <c r="E103" s="172"/>
      <c r="F103" s="172"/>
      <c r="G103" s="172"/>
      <c r="H103" s="172"/>
      <c r="I103" s="172"/>
      <c r="J103" s="172"/>
      <c r="K103" s="118" t="s">
        <v>171</v>
      </c>
      <c r="L103" s="82" t="s">
        <v>26</v>
      </c>
      <c r="M103" s="118">
        <v>3</v>
      </c>
      <c r="N103" s="152">
        <v>1</v>
      </c>
      <c r="O103" s="152"/>
      <c r="P103" s="170" t="s">
        <v>312</v>
      </c>
      <c r="Q103" s="170"/>
      <c r="R103" s="170"/>
      <c r="S103" s="170"/>
      <c r="T103" s="170"/>
      <c r="U103" s="170"/>
      <c r="V103" s="170"/>
      <c r="W103" s="170"/>
      <c r="X103" s="75"/>
      <c r="Y103" s="152">
        <v>1</v>
      </c>
      <c r="Z103" s="152"/>
      <c r="AA103" s="172" t="s">
        <v>313</v>
      </c>
      <c r="AB103" s="172"/>
      <c r="AC103" s="172"/>
      <c r="AD103" s="172"/>
      <c r="AE103" s="172"/>
      <c r="AF103" s="172"/>
      <c r="AG103" s="172"/>
      <c r="AH103" s="172"/>
      <c r="AI103" s="118">
        <v>2</v>
      </c>
      <c r="AJ103" s="82" t="s">
        <v>26</v>
      </c>
      <c r="AK103" s="118" t="s">
        <v>171</v>
      </c>
      <c r="AL103" s="152">
        <v>1</v>
      </c>
      <c r="AM103" s="152"/>
      <c r="AN103" s="170" t="s">
        <v>314</v>
      </c>
      <c r="AO103" s="170"/>
      <c r="AP103" s="170"/>
      <c r="AQ103" s="170"/>
      <c r="AR103" s="170"/>
      <c r="AS103" s="170"/>
      <c r="AT103" s="170"/>
      <c r="AU103" s="170"/>
    </row>
    <row r="104" spans="1:47" ht="30" customHeight="1">
      <c r="A104" s="152">
        <v>2</v>
      </c>
      <c r="B104" s="152"/>
      <c r="C104" s="172" t="s">
        <v>315</v>
      </c>
      <c r="D104" s="172"/>
      <c r="E104" s="172"/>
      <c r="F104" s="172"/>
      <c r="G104" s="172"/>
      <c r="H104" s="172"/>
      <c r="I104" s="172"/>
      <c r="J104" s="172"/>
      <c r="K104" s="118" t="s">
        <v>171</v>
      </c>
      <c r="L104" s="82" t="s">
        <v>26</v>
      </c>
      <c r="M104" s="118">
        <v>1</v>
      </c>
      <c r="N104" s="152">
        <v>2</v>
      </c>
      <c r="O104" s="152"/>
      <c r="P104" s="170" t="s">
        <v>316</v>
      </c>
      <c r="Q104" s="170"/>
      <c r="R104" s="170"/>
      <c r="S104" s="170"/>
      <c r="T104" s="170"/>
      <c r="U104" s="170"/>
      <c r="V104" s="170"/>
      <c r="W104" s="170"/>
      <c r="X104" s="75"/>
      <c r="Y104" s="152">
        <v>2</v>
      </c>
      <c r="Z104" s="152"/>
      <c r="AA104" s="172" t="s">
        <v>317</v>
      </c>
      <c r="AB104" s="172"/>
      <c r="AC104" s="172"/>
      <c r="AD104" s="172"/>
      <c r="AE104" s="172"/>
      <c r="AF104" s="172"/>
      <c r="AG104" s="172"/>
      <c r="AH104" s="172"/>
      <c r="AI104" s="118">
        <v>0</v>
      </c>
      <c r="AJ104" s="82" t="s">
        <v>26</v>
      </c>
      <c r="AK104" s="118" t="s">
        <v>171</v>
      </c>
      <c r="AL104" s="152">
        <v>2</v>
      </c>
      <c r="AM104" s="152"/>
      <c r="AN104" s="170" t="s">
        <v>318</v>
      </c>
      <c r="AO104" s="170"/>
      <c r="AP104" s="170"/>
      <c r="AQ104" s="170"/>
      <c r="AR104" s="170"/>
      <c r="AS104" s="170"/>
      <c r="AT104" s="170"/>
      <c r="AU104" s="170"/>
    </row>
    <row r="105" spans="1:47" ht="30" customHeight="1">
      <c r="A105" s="152">
        <v>3</v>
      </c>
      <c r="B105" s="152"/>
      <c r="C105" s="172" t="s">
        <v>319</v>
      </c>
      <c r="D105" s="172"/>
      <c r="E105" s="172"/>
      <c r="F105" s="172"/>
      <c r="G105" s="172"/>
      <c r="H105" s="172"/>
      <c r="I105" s="172"/>
      <c r="J105" s="172"/>
      <c r="K105" s="118">
        <v>0</v>
      </c>
      <c r="L105" s="82" t="s">
        <v>26</v>
      </c>
      <c r="M105" s="118" t="s">
        <v>171</v>
      </c>
      <c r="N105" s="152">
        <v>3</v>
      </c>
      <c r="O105" s="152"/>
      <c r="P105" s="170" t="s">
        <v>320</v>
      </c>
      <c r="Q105" s="170"/>
      <c r="R105" s="170"/>
      <c r="S105" s="170"/>
      <c r="T105" s="170"/>
      <c r="U105" s="170"/>
      <c r="V105" s="170"/>
      <c r="W105" s="170"/>
      <c r="X105" s="75"/>
      <c r="Y105" s="152">
        <v>3</v>
      </c>
      <c r="Z105" s="152"/>
      <c r="AA105" s="172" t="s">
        <v>321</v>
      </c>
      <c r="AB105" s="172"/>
      <c r="AC105" s="172"/>
      <c r="AD105" s="172"/>
      <c r="AE105" s="172"/>
      <c r="AF105" s="172"/>
      <c r="AG105" s="172"/>
      <c r="AH105" s="172"/>
      <c r="AI105" s="118">
        <v>2</v>
      </c>
      <c r="AJ105" s="82" t="s">
        <v>26</v>
      </c>
      <c r="AK105" s="118" t="s">
        <v>171</v>
      </c>
      <c r="AL105" s="152">
        <v>3</v>
      </c>
      <c r="AM105" s="152"/>
      <c r="AN105" s="170" t="s">
        <v>322</v>
      </c>
      <c r="AO105" s="170"/>
      <c r="AP105" s="170"/>
      <c r="AQ105" s="170"/>
      <c r="AR105" s="170"/>
      <c r="AS105" s="170"/>
      <c r="AT105" s="170"/>
      <c r="AU105" s="170"/>
    </row>
    <row r="106" spans="1:47" ht="30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75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</row>
    <row r="107" spans="1:47" ht="30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71" t="s">
        <v>89</v>
      </c>
      <c r="K107" s="171"/>
      <c r="L107" s="101" t="s">
        <v>26</v>
      </c>
      <c r="M107" s="171" t="s">
        <v>91</v>
      </c>
      <c r="N107" s="171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71" t="s">
        <v>90</v>
      </c>
      <c r="AI107" s="171"/>
      <c r="AJ107" s="101" t="s">
        <v>26</v>
      </c>
      <c r="AK107" s="171" t="s">
        <v>92</v>
      </c>
      <c r="AL107" s="171"/>
      <c r="AM107" s="100"/>
      <c r="AN107" s="100"/>
      <c r="AO107" s="100"/>
      <c r="AP107" s="100"/>
      <c r="AQ107" s="100"/>
      <c r="AR107" s="100"/>
      <c r="AS107" s="100"/>
      <c r="AT107" s="100"/>
      <c r="AU107" s="100"/>
    </row>
    <row r="108" spans="1:47" s="63" customFormat="1" ht="30" customHeight="1" thickBot="1">
      <c r="A108" s="169" t="s">
        <v>193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16"/>
      <c r="L108" s="116"/>
      <c r="M108" s="116"/>
      <c r="N108" s="169" t="s">
        <v>210</v>
      </c>
      <c r="O108" s="169"/>
      <c r="P108" s="169"/>
      <c r="Q108" s="169"/>
      <c r="R108" s="169"/>
      <c r="S108" s="169"/>
      <c r="T108" s="169"/>
      <c r="U108" s="169"/>
      <c r="V108" s="169"/>
      <c r="W108" s="169"/>
      <c r="X108" s="116"/>
      <c r="Y108" s="169" t="s">
        <v>192</v>
      </c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16"/>
      <c r="AJ108" s="116"/>
      <c r="AK108" s="116"/>
      <c r="AL108" s="169" t="s">
        <v>195</v>
      </c>
      <c r="AM108" s="169"/>
      <c r="AN108" s="169"/>
      <c r="AO108" s="169"/>
      <c r="AP108" s="169"/>
      <c r="AQ108" s="169"/>
      <c r="AR108" s="169"/>
      <c r="AS108" s="169"/>
      <c r="AT108" s="169"/>
      <c r="AU108" s="169"/>
    </row>
    <row r="109" spans="1:47" s="63" customFormat="1" ht="30" customHeight="1" thickBot="1">
      <c r="A109" s="169" t="s">
        <v>129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23" t="s">
        <v>196</v>
      </c>
      <c r="L109" s="122" t="s">
        <v>26</v>
      </c>
      <c r="M109" s="124">
        <v>0</v>
      </c>
      <c r="N109" s="169" t="s">
        <v>107</v>
      </c>
      <c r="O109" s="169"/>
      <c r="P109" s="169"/>
      <c r="Q109" s="169"/>
      <c r="R109" s="169"/>
      <c r="S109" s="169"/>
      <c r="T109" s="169"/>
      <c r="U109" s="169"/>
      <c r="V109" s="169"/>
      <c r="W109" s="169"/>
      <c r="X109" s="116"/>
      <c r="Y109" s="169" t="s">
        <v>130</v>
      </c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23" t="s">
        <v>211</v>
      </c>
      <c r="AJ109" s="122" t="s">
        <v>26</v>
      </c>
      <c r="AK109" s="124">
        <v>1</v>
      </c>
      <c r="AL109" s="169" t="s">
        <v>131</v>
      </c>
      <c r="AM109" s="169"/>
      <c r="AN109" s="169"/>
      <c r="AO109" s="169"/>
      <c r="AP109" s="169"/>
      <c r="AQ109" s="169"/>
      <c r="AR109" s="169"/>
      <c r="AS109" s="169"/>
      <c r="AT109" s="169"/>
      <c r="AU109" s="169"/>
    </row>
    <row r="110" spans="1:47" ht="30" customHeight="1">
      <c r="A110" s="152">
        <v>1</v>
      </c>
      <c r="B110" s="152"/>
      <c r="C110" s="172" t="s">
        <v>311</v>
      </c>
      <c r="D110" s="172"/>
      <c r="E110" s="172"/>
      <c r="F110" s="172"/>
      <c r="G110" s="172"/>
      <c r="H110" s="172"/>
      <c r="I110" s="172"/>
      <c r="J110" s="172"/>
      <c r="K110" s="118" t="s">
        <v>173</v>
      </c>
      <c r="L110" s="82" t="s">
        <v>26</v>
      </c>
      <c r="M110" s="118">
        <v>1</v>
      </c>
      <c r="N110" s="152">
        <v>1</v>
      </c>
      <c r="O110" s="152"/>
      <c r="P110" s="170" t="s">
        <v>313</v>
      </c>
      <c r="Q110" s="170"/>
      <c r="R110" s="170"/>
      <c r="S110" s="170"/>
      <c r="T110" s="170"/>
      <c r="U110" s="170"/>
      <c r="V110" s="170"/>
      <c r="W110" s="170"/>
      <c r="X110" s="75"/>
      <c r="Y110" s="152">
        <v>1</v>
      </c>
      <c r="Z110" s="152"/>
      <c r="AA110" s="172" t="s">
        <v>312</v>
      </c>
      <c r="AB110" s="172"/>
      <c r="AC110" s="172"/>
      <c r="AD110" s="172"/>
      <c r="AE110" s="172"/>
      <c r="AF110" s="172"/>
      <c r="AG110" s="172"/>
      <c r="AH110" s="172"/>
      <c r="AI110" s="118">
        <v>2</v>
      </c>
      <c r="AJ110" s="82" t="s">
        <v>26</v>
      </c>
      <c r="AK110" s="118" t="s">
        <v>173</v>
      </c>
      <c r="AL110" s="152">
        <v>1</v>
      </c>
      <c r="AM110" s="152"/>
      <c r="AN110" s="170" t="e">
        <v>#N/A</v>
      </c>
      <c r="AO110" s="170"/>
      <c r="AP110" s="170"/>
      <c r="AQ110" s="170"/>
      <c r="AR110" s="170"/>
      <c r="AS110" s="170"/>
      <c r="AT110" s="170"/>
      <c r="AU110" s="170"/>
    </row>
    <row r="111" spans="1:47" ht="30" customHeight="1">
      <c r="A111" s="152">
        <v>2</v>
      </c>
      <c r="B111" s="152"/>
      <c r="C111" s="172" t="s">
        <v>315</v>
      </c>
      <c r="D111" s="172"/>
      <c r="E111" s="172"/>
      <c r="F111" s="172"/>
      <c r="G111" s="172"/>
      <c r="H111" s="172"/>
      <c r="I111" s="172"/>
      <c r="J111" s="172"/>
      <c r="K111" s="118" t="s">
        <v>173</v>
      </c>
      <c r="L111" s="82" t="s">
        <v>26</v>
      </c>
      <c r="M111" s="118">
        <v>0</v>
      </c>
      <c r="N111" s="152">
        <v>2</v>
      </c>
      <c r="O111" s="152"/>
      <c r="P111" s="170" t="s">
        <v>321</v>
      </c>
      <c r="Q111" s="170"/>
      <c r="R111" s="170"/>
      <c r="S111" s="170"/>
      <c r="T111" s="170"/>
      <c r="U111" s="170"/>
      <c r="V111" s="170"/>
      <c r="W111" s="170"/>
      <c r="X111" s="75"/>
      <c r="Y111" s="152">
        <v>2</v>
      </c>
      <c r="Z111" s="152"/>
      <c r="AA111" s="172" t="s">
        <v>323</v>
      </c>
      <c r="AB111" s="172"/>
      <c r="AC111" s="172"/>
      <c r="AD111" s="172"/>
      <c r="AE111" s="172"/>
      <c r="AF111" s="172"/>
      <c r="AG111" s="172"/>
      <c r="AH111" s="172"/>
      <c r="AI111" s="118" t="s">
        <v>173</v>
      </c>
      <c r="AJ111" s="82" t="s">
        <v>26</v>
      </c>
      <c r="AK111" s="118">
        <v>0</v>
      </c>
      <c r="AL111" s="152">
        <v>2</v>
      </c>
      <c r="AM111" s="152"/>
      <c r="AN111" s="170" t="s">
        <v>324</v>
      </c>
      <c r="AO111" s="170"/>
      <c r="AP111" s="170"/>
      <c r="AQ111" s="170"/>
      <c r="AR111" s="170"/>
      <c r="AS111" s="170"/>
      <c r="AT111" s="170"/>
      <c r="AU111" s="170"/>
    </row>
    <row r="112" spans="1:47" ht="30" customHeight="1">
      <c r="A112" s="152">
        <v>3</v>
      </c>
      <c r="B112" s="152"/>
      <c r="C112" s="172" t="s">
        <v>319</v>
      </c>
      <c r="D112" s="172"/>
      <c r="E112" s="172"/>
      <c r="F112" s="172"/>
      <c r="G112" s="172"/>
      <c r="H112" s="172"/>
      <c r="I112" s="172"/>
      <c r="J112" s="172"/>
      <c r="K112" s="118" t="s">
        <v>173</v>
      </c>
      <c r="L112" s="82" t="s">
        <v>26</v>
      </c>
      <c r="M112" s="118">
        <v>1</v>
      </c>
      <c r="N112" s="152">
        <v>3</v>
      </c>
      <c r="O112" s="152"/>
      <c r="P112" s="170" t="s">
        <v>317</v>
      </c>
      <c r="Q112" s="170"/>
      <c r="R112" s="170"/>
      <c r="S112" s="170"/>
      <c r="T112" s="170"/>
      <c r="U112" s="170"/>
      <c r="V112" s="170"/>
      <c r="W112" s="170"/>
      <c r="X112" s="75"/>
      <c r="Y112" s="152">
        <v>3</v>
      </c>
      <c r="Z112" s="152"/>
      <c r="AA112" s="172" t="s">
        <v>320</v>
      </c>
      <c r="AB112" s="172"/>
      <c r="AC112" s="172"/>
      <c r="AD112" s="172"/>
      <c r="AE112" s="172"/>
      <c r="AF112" s="172"/>
      <c r="AG112" s="172"/>
      <c r="AH112" s="172"/>
      <c r="AI112" s="118" t="s">
        <v>173</v>
      </c>
      <c r="AJ112" s="82" t="s">
        <v>26</v>
      </c>
      <c r="AK112" s="118">
        <v>3</v>
      </c>
      <c r="AL112" s="152">
        <v>3</v>
      </c>
      <c r="AM112" s="152"/>
      <c r="AN112" s="170" t="s">
        <v>322</v>
      </c>
      <c r="AO112" s="170"/>
      <c r="AP112" s="170"/>
      <c r="AQ112" s="170"/>
      <c r="AR112" s="170"/>
      <c r="AS112" s="170"/>
      <c r="AT112" s="170"/>
      <c r="AU112" s="170"/>
    </row>
    <row r="113" spans="1:47" ht="30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75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</row>
    <row r="114" spans="1:47" ht="30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71" t="s">
        <v>89</v>
      </c>
      <c r="K114" s="171"/>
      <c r="L114" s="101" t="s">
        <v>26</v>
      </c>
      <c r="M114" s="171" t="s">
        <v>92</v>
      </c>
      <c r="N114" s="171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71" t="s">
        <v>90</v>
      </c>
      <c r="AI114" s="171"/>
      <c r="AJ114" s="101" t="s">
        <v>26</v>
      </c>
      <c r="AK114" s="171" t="s">
        <v>91</v>
      </c>
      <c r="AL114" s="171"/>
      <c r="AM114" s="100"/>
      <c r="AN114" s="100"/>
      <c r="AO114" s="100"/>
      <c r="AP114" s="100"/>
      <c r="AQ114" s="100"/>
      <c r="AR114" s="100"/>
      <c r="AS114" s="100"/>
      <c r="AT114" s="100"/>
      <c r="AU114" s="100"/>
    </row>
    <row r="115" spans="1:47" s="63" customFormat="1" ht="30" customHeight="1" thickBot="1">
      <c r="A115" s="169" t="s">
        <v>193</v>
      </c>
      <c r="B115" s="169"/>
      <c r="C115" s="169"/>
      <c r="D115" s="169"/>
      <c r="E115" s="169"/>
      <c r="F115" s="169"/>
      <c r="G115" s="169"/>
      <c r="H115" s="169"/>
      <c r="I115" s="169"/>
      <c r="J115" s="169"/>
      <c r="K115" s="116"/>
      <c r="L115" s="116"/>
      <c r="M115" s="116"/>
      <c r="N115" s="169" t="s">
        <v>195</v>
      </c>
      <c r="O115" s="169"/>
      <c r="P115" s="169"/>
      <c r="Q115" s="169"/>
      <c r="R115" s="169"/>
      <c r="S115" s="169"/>
      <c r="T115" s="169"/>
      <c r="U115" s="169"/>
      <c r="V115" s="169"/>
      <c r="W115" s="169"/>
      <c r="X115" s="116"/>
      <c r="Y115" s="169" t="s">
        <v>192</v>
      </c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16"/>
      <c r="AJ115" s="116"/>
      <c r="AK115" s="116"/>
      <c r="AL115" s="169" t="s">
        <v>210</v>
      </c>
      <c r="AM115" s="169"/>
      <c r="AN115" s="169"/>
      <c r="AO115" s="169"/>
      <c r="AP115" s="169"/>
      <c r="AQ115" s="169"/>
      <c r="AR115" s="169"/>
      <c r="AS115" s="169"/>
      <c r="AT115" s="169"/>
      <c r="AU115" s="169"/>
    </row>
    <row r="116" spans="1:47" s="63" customFormat="1" ht="30" customHeight="1" thickBot="1">
      <c r="A116" s="169" t="s">
        <v>129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23" t="s">
        <v>196</v>
      </c>
      <c r="L116" s="122" t="s">
        <v>26</v>
      </c>
      <c r="M116" s="124">
        <v>0</v>
      </c>
      <c r="N116" s="169" t="s">
        <v>131</v>
      </c>
      <c r="O116" s="169"/>
      <c r="P116" s="169"/>
      <c r="Q116" s="169"/>
      <c r="R116" s="169"/>
      <c r="S116" s="169"/>
      <c r="T116" s="169"/>
      <c r="U116" s="169"/>
      <c r="V116" s="169"/>
      <c r="W116" s="169"/>
      <c r="X116" s="116"/>
      <c r="Y116" s="169" t="s">
        <v>130</v>
      </c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23" t="s">
        <v>196</v>
      </c>
      <c r="AJ116" s="122" t="s">
        <v>26</v>
      </c>
      <c r="AK116" s="124">
        <v>0</v>
      </c>
      <c r="AL116" s="169" t="s">
        <v>107</v>
      </c>
      <c r="AM116" s="169"/>
      <c r="AN116" s="169"/>
      <c r="AO116" s="169"/>
      <c r="AP116" s="169"/>
      <c r="AQ116" s="169"/>
      <c r="AR116" s="169"/>
      <c r="AS116" s="169"/>
      <c r="AT116" s="169"/>
      <c r="AU116" s="169"/>
    </row>
    <row r="117" spans="1:47" ht="30" customHeight="1">
      <c r="A117" s="152">
        <v>1</v>
      </c>
      <c r="B117" s="152"/>
      <c r="C117" s="165" t="s">
        <v>311</v>
      </c>
      <c r="D117" s="165"/>
      <c r="E117" s="165"/>
      <c r="F117" s="165"/>
      <c r="G117" s="165"/>
      <c r="H117" s="165"/>
      <c r="I117" s="165"/>
      <c r="J117" s="165"/>
      <c r="K117" s="118" t="s">
        <v>173</v>
      </c>
      <c r="L117" s="82" t="s">
        <v>26</v>
      </c>
      <c r="M117" s="118">
        <v>0</v>
      </c>
      <c r="N117" s="152">
        <v>1</v>
      </c>
      <c r="O117" s="152"/>
      <c r="P117" s="153" t="s">
        <v>314</v>
      </c>
      <c r="Q117" s="153"/>
      <c r="R117" s="153"/>
      <c r="S117" s="153"/>
      <c r="T117" s="153"/>
      <c r="U117" s="153"/>
      <c r="V117" s="153"/>
      <c r="W117" s="153"/>
      <c r="X117" s="75"/>
      <c r="Y117" s="152">
        <v>1</v>
      </c>
      <c r="Z117" s="152"/>
      <c r="AA117" s="165" t="s">
        <v>325</v>
      </c>
      <c r="AB117" s="165"/>
      <c r="AC117" s="165"/>
      <c r="AD117" s="165"/>
      <c r="AE117" s="165"/>
      <c r="AF117" s="165"/>
      <c r="AG117" s="165"/>
      <c r="AH117" s="165"/>
      <c r="AI117" s="118" t="s">
        <v>173</v>
      </c>
      <c r="AJ117" s="82" t="s">
        <v>26</v>
      </c>
      <c r="AK117" s="118">
        <v>3</v>
      </c>
      <c r="AL117" s="152">
        <v>1</v>
      </c>
      <c r="AM117" s="152"/>
      <c r="AN117" s="153" t="s">
        <v>317</v>
      </c>
      <c r="AO117" s="153"/>
      <c r="AP117" s="153"/>
      <c r="AQ117" s="153"/>
      <c r="AR117" s="153"/>
      <c r="AS117" s="153"/>
      <c r="AT117" s="153"/>
      <c r="AU117" s="153"/>
    </row>
    <row r="118" spans="1:47" ht="30" customHeight="1">
      <c r="A118" s="152">
        <v>2</v>
      </c>
      <c r="B118" s="152"/>
      <c r="C118" s="165" t="s">
        <v>315</v>
      </c>
      <c r="D118" s="165"/>
      <c r="E118" s="165"/>
      <c r="F118" s="165"/>
      <c r="G118" s="165"/>
      <c r="H118" s="165"/>
      <c r="I118" s="165"/>
      <c r="J118" s="165"/>
      <c r="K118" s="118" t="s">
        <v>173</v>
      </c>
      <c r="L118" s="82" t="s">
        <v>26</v>
      </c>
      <c r="M118" s="118">
        <v>3</v>
      </c>
      <c r="N118" s="152">
        <v>2</v>
      </c>
      <c r="O118" s="152"/>
      <c r="P118" s="153" t="s">
        <v>318</v>
      </c>
      <c r="Q118" s="153"/>
      <c r="R118" s="153"/>
      <c r="S118" s="153"/>
      <c r="T118" s="153"/>
      <c r="U118" s="153"/>
      <c r="V118" s="153"/>
      <c r="W118" s="153"/>
      <c r="X118" s="75"/>
      <c r="Y118" s="152">
        <v>2</v>
      </c>
      <c r="Z118" s="152"/>
      <c r="AA118" s="165" t="s">
        <v>323</v>
      </c>
      <c r="AB118" s="165"/>
      <c r="AC118" s="165"/>
      <c r="AD118" s="165"/>
      <c r="AE118" s="165"/>
      <c r="AF118" s="165"/>
      <c r="AG118" s="165"/>
      <c r="AH118" s="165"/>
      <c r="AI118" s="118" t="s">
        <v>173</v>
      </c>
      <c r="AJ118" s="82" t="s">
        <v>26</v>
      </c>
      <c r="AK118" s="118">
        <v>1</v>
      </c>
      <c r="AL118" s="152">
        <v>2</v>
      </c>
      <c r="AM118" s="152"/>
      <c r="AN118" s="153" t="s">
        <v>326</v>
      </c>
      <c r="AO118" s="153"/>
      <c r="AP118" s="153"/>
      <c r="AQ118" s="153"/>
      <c r="AR118" s="153"/>
      <c r="AS118" s="153"/>
      <c r="AT118" s="153"/>
      <c r="AU118" s="153"/>
    </row>
    <row r="119" spans="1:47" ht="30" customHeight="1">
      <c r="A119" s="152">
        <v>3</v>
      </c>
      <c r="B119" s="152"/>
      <c r="C119" s="165" t="s">
        <v>319</v>
      </c>
      <c r="D119" s="165"/>
      <c r="E119" s="165"/>
      <c r="F119" s="165"/>
      <c r="G119" s="165"/>
      <c r="H119" s="165"/>
      <c r="I119" s="165"/>
      <c r="J119" s="165"/>
      <c r="K119" s="118" t="s">
        <v>173</v>
      </c>
      <c r="L119" s="82" t="s">
        <v>26</v>
      </c>
      <c r="M119" s="118">
        <v>3</v>
      </c>
      <c r="N119" s="152">
        <v>3</v>
      </c>
      <c r="O119" s="152"/>
      <c r="P119" s="153" t="s">
        <v>322</v>
      </c>
      <c r="Q119" s="153"/>
      <c r="R119" s="153"/>
      <c r="S119" s="153"/>
      <c r="T119" s="153"/>
      <c r="U119" s="153"/>
      <c r="V119" s="153"/>
      <c r="W119" s="153"/>
      <c r="X119" s="75"/>
      <c r="Y119" s="152">
        <v>3</v>
      </c>
      <c r="Z119" s="152"/>
      <c r="AA119" s="165" t="s">
        <v>320</v>
      </c>
      <c r="AB119" s="165"/>
      <c r="AC119" s="165"/>
      <c r="AD119" s="165"/>
      <c r="AE119" s="165"/>
      <c r="AF119" s="165"/>
      <c r="AG119" s="165"/>
      <c r="AH119" s="165"/>
      <c r="AI119" s="118" t="s">
        <v>173</v>
      </c>
      <c r="AJ119" s="82" t="s">
        <v>26</v>
      </c>
      <c r="AK119" s="118">
        <v>1</v>
      </c>
      <c r="AL119" s="152">
        <v>3</v>
      </c>
      <c r="AM119" s="152"/>
      <c r="AN119" s="153" t="s">
        <v>313</v>
      </c>
      <c r="AO119" s="153"/>
      <c r="AP119" s="153"/>
      <c r="AQ119" s="153"/>
      <c r="AR119" s="153"/>
      <c r="AS119" s="153"/>
      <c r="AT119" s="153"/>
      <c r="AU119" s="153"/>
    </row>
    <row r="120" spans="1:47" ht="30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75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</row>
    <row r="121" spans="1:47" ht="19.5" customHeight="1" thickBo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102" t="s">
        <v>149</v>
      </c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</row>
    <row r="122" spans="1:47" ht="19.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82"/>
      <c r="K122" s="82"/>
      <c r="L122" s="154" t="s">
        <v>166</v>
      </c>
      <c r="M122" s="155"/>
      <c r="N122" s="155"/>
      <c r="O122" s="155"/>
      <c r="P122" s="155"/>
      <c r="Q122" s="155"/>
      <c r="R122" s="155"/>
      <c r="S122" s="155"/>
      <c r="T122" s="155"/>
      <c r="U122" s="156">
        <v>1</v>
      </c>
      <c r="V122" s="156"/>
      <c r="W122" s="156">
        <v>2</v>
      </c>
      <c r="X122" s="156"/>
      <c r="Y122" s="156">
        <v>3</v>
      </c>
      <c r="Z122" s="156"/>
      <c r="AA122" s="156">
        <v>4</v>
      </c>
      <c r="AB122" s="157"/>
      <c r="AC122" s="158" t="s">
        <v>151</v>
      </c>
      <c r="AD122" s="159"/>
      <c r="AE122" s="159"/>
      <c r="AF122" s="159" t="s">
        <v>152</v>
      </c>
      <c r="AG122" s="159"/>
      <c r="AH122" s="161"/>
      <c r="AI122" s="82"/>
      <c r="AJ122" s="82"/>
      <c r="AK122" s="82"/>
      <c r="AL122" s="82"/>
      <c r="AM122" s="82"/>
      <c r="AN122" s="82"/>
      <c r="AO122" s="82"/>
      <c r="AP122" s="104"/>
      <c r="AQ122" s="104"/>
      <c r="AR122" s="104"/>
      <c r="AS122" s="104"/>
      <c r="AT122" s="104"/>
      <c r="AU122" s="104"/>
    </row>
    <row r="123" spans="1:47" ht="34.5" customHeight="1" thickBot="1">
      <c r="A123" s="82"/>
      <c r="B123" s="82"/>
      <c r="C123" s="82"/>
      <c r="D123" s="82"/>
      <c r="E123" s="82"/>
      <c r="F123" s="82"/>
      <c r="G123" s="82"/>
      <c r="H123" s="82"/>
      <c r="I123" s="82"/>
      <c r="J123" s="104"/>
      <c r="K123" s="104"/>
      <c r="L123" s="163" t="s">
        <v>153</v>
      </c>
      <c r="M123" s="164"/>
      <c r="N123" s="164"/>
      <c r="O123" s="164"/>
      <c r="P123" s="164"/>
      <c r="Q123" s="164"/>
      <c r="R123" s="164"/>
      <c r="S123" s="164"/>
      <c r="T123" s="164"/>
      <c r="U123" s="146" t="s">
        <v>155</v>
      </c>
      <c r="V123" s="146"/>
      <c r="W123" s="146" t="s">
        <v>154</v>
      </c>
      <c r="X123" s="146"/>
      <c r="Y123" s="146" t="s">
        <v>162</v>
      </c>
      <c r="Z123" s="146"/>
      <c r="AA123" s="146" t="s">
        <v>157</v>
      </c>
      <c r="AB123" s="147"/>
      <c r="AC123" s="160"/>
      <c r="AD123" s="146"/>
      <c r="AE123" s="146"/>
      <c r="AF123" s="146"/>
      <c r="AG123" s="146"/>
      <c r="AH123" s="162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</row>
    <row r="124" spans="1:47" ht="30" customHeight="1">
      <c r="A124" s="82"/>
      <c r="B124" s="82"/>
      <c r="C124" s="105"/>
      <c r="D124" s="105"/>
      <c r="E124" s="105"/>
      <c r="F124" s="105"/>
      <c r="G124" s="105"/>
      <c r="H124" s="105"/>
      <c r="I124" s="105"/>
      <c r="J124" s="75"/>
      <c r="K124" s="75"/>
      <c r="L124" s="148">
        <v>1</v>
      </c>
      <c r="M124" s="144"/>
      <c r="N124" s="149" t="s">
        <v>129</v>
      </c>
      <c r="O124" s="149"/>
      <c r="P124" s="149"/>
      <c r="Q124" s="149"/>
      <c r="R124" s="149"/>
      <c r="S124" s="149"/>
      <c r="T124" s="149"/>
      <c r="U124" s="150"/>
      <c r="V124" s="150"/>
      <c r="W124" s="144" t="s">
        <v>176</v>
      </c>
      <c r="X124" s="144"/>
      <c r="Y124" s="144" t="s">
        <v>168</v>
      </c>
      <c r="Z124" s="144"/>
      <c r="AA124" s="144" t="s">
        <v>168</v>
      </c>
      <c r="AB124" s="151"/>
      <c r="AC124" s="106" t="s">
        <v>174</v>
      </c>
      <c r="AD124" s="107" t="s">
        <v>158</v>
      </c>
      <c r="AE124" s="108">
        <v>3</v>
      </c>
      <c r="AF124" s="144">
        <v>1</v>
      </c>
      <c r="AG124" s="144"/>
      <c r="AH124" s="145"/>
      <c r="AI124" s="75"/>
      <c r="AJ124" s="75"/>
      <c r="AK124" s="75"/>
      <c r="AL124" s="75"/>
      <c r="AM124" s="75"/>
      <c r="AN124" s="75"/>
      <c r="AO124" s="75"/>
      <c r="AP124" s="76"/>
      <c r="AQ124" s="76"/>
      <c r="AR124" s="76"/>
      <c r="AS124" s="75"/>
      <c r="AT124" s="75"/>
      <c r="AU124" s="75"/>
    </row>
    <row r="125" spans="1:47" ht="30" customHeight="1">
      <c r="A125" s="82"/>
      <c r="B125" s="82"/>
      <c r="C125" s="105"/>
      <c r="D125" s="105"/>
      <c r="E125" s="105"/>
      <c r="F125" s="105"/>
      <c r="G125" s="105"/>
      <c r="H125" s="105"/>
      <c r="I125" s="105"/>
      <c r="J125" s="75"/>
      <c r="K125" s="75"/>
      <c r="L125" s="140">
        <v>2</v>
      </c>
      <c r="M125" s="132"/>
      <c r="N125" s="141" t="s">
        <v>130</v>
      </c>
      <c r="O125" s="141"/>
      <c r="P125" s="141"/>
      <c r="Q125" s="141"/>
      <c r="R125" s="141"/>
      <c r="S125" s="141"/>
      <c r="T125" s="141"/>
      <c r="U125" s="132">
        <v>1</v>
      </c>
      <c r="V125" s="132"/>
      <c r="W125" s="142"/>
      <c r="X125" s="142"/>
      <c r="Y125" s="132" t="s">
        <v>168</v>
      </c>
      <c r="Z125" s="132"/>
      <c r="AA125" s="132" t="s">
        <v>176</v>
      </c>
      <c r="AB125" s="143"/>
      <c r="AC125" s="109" t="s">
        <v>177</v>
      </c>
      <c r="AD125" s="110" t="s">
        <v>158</v>
      </c>
      <c r="AE125" s="111">
        <v>3</v>
      </c>
      <c r="AF125" s="132">
        <v>2</v>
      </c>
      <c r="AG125" s="132"/>
      <c r="AH125" s="133"/>
      <c r="AI125" s="75"/>
      <c r="AJ125" s="75"/>
      <c r="AK125" s="75"/>
      <c r="AL125" s="75"/>
      <c r="AM125" s="75"/>
      <c r="AN125" s="75"/>
      <c r="AO125" s="75"/>
      <c r="AP125" s="76"/>
      <c r="AQ125" s="76"/>
      <c r="AR125" s="76"/>
      <c r="AS125" s="75"/>
      <c r="AT125" s="75"/>
      <c r="AU125" s="75"/>
    </row>
    <row r="126" spans="1:47" ht="30" customHeight="1">
      <c r="A126" s="82"/>
      <c r="B126" s="82"/>
      <c r="C126" s="105"/>
      <c r="D126" s="105"/>
      <c r="E126" s="105"/>
      <c r="F126" s="105"/>
      <c r="G126" s="105"/>
      <c r="H126" s="105"/>
      <c r="I126" s="105"/>
      <c r="J126" s="75"/>
      <c r="K126" s="75"/>
      <c r="L126" s="140">
        <v>3</v>
      </c>
      <c r="M126" s="132"/>
      <c r="N126" s="141" t="s">
        <v>107</v>
      </c>
      <c r="O126" s="141"/>
      <c r="P126" s="141"/>
      <c r="Q126" s="141"/>
      <c r="R126" s="141"/>
      <c r="S126" s="141"/>
      <c r="T126" s="141"/>
      <c r="U126" s="132">
        <v>0</v>
      </c>
      <c r="V126" s="132"/>
      <c r="W126" s="132">
        <v>0</v>
      </c>
      <c r="X126" s="132"/>
      <c r="Y126" s="142"/>
      <c r="Z126" s="142"/>
      <c r="AA126" s="132">
        <v>0</v>
      </c>
      <c r="AB126" s="143"/>
      <c r="AC126" s="109" t="s">
        <v>170</v>
      </c>
      <c r="AD126" s="110" t="s">
        <v>158</v>
      </c>
      <c r="AE126" s="111">
        <v>3</v>
      </c>
      <c r="AF126" s="132">
        <v>4</v>
      </c>
      <c r="AG126" s="132"/>
      <c r="AH126" s="133"/>
      <c r="AI126" s="75"/>
      <c r="AJ126" s="75"/>
      <c r="AK126" s="75"/>
      <c r="AL126" s="75"/>
      <c r="AM126" s="75"/>
      <c r="AN126" s="75"/>
      <c r="AO126" s="75"/>
      <c r="AP126" s="76"/>
      <c r="AQ126" s="76"/>
      <c r="AR126" s="76"/>
      <c r="AS126" s="75"/>
      <c r="AT126" s="75"/>
      <c r="AU126" s="75"/>
    </row>
    <row r="127" spans="1:47" ht="30" customHeight="1" thickBot="1">
      <c r="A127" s="82"/>
      <c r="B127" s="82"/>
      <c r="C127" s="105"/>
      <c r="D127" s="105"/>
      <c r="E127" s="105"/>
      <c r="F127" s="105"/>
      <c r="G127" s="105"/>
      <c r="H127" s="105"/>
      <c r="I127" s="105"/>
      <c r="J127" s="75"/>
      <c r="K127" s="75"/>
      <c r="L127" s="134">
        <v>4</v>
      </c>
      <c r="M127" s="135"/>
      <c r="N127" s="136" t="s">
        <v>131</v>
      </c>
      <c r="O127" s="136"/>
      <c r="P127" s="136"/>
      <c r="Q127" s="136"/>
      <c r="R127" s="136"/>
      <c r="S127" s="136"/>
      <c r="T127" s="136"/>
      <c r="U127" s="135">
        <v>0</v>
      </c>
      <c r="V127" s="135"/>
      <c r="W127" s="135">
        <v>1</v>
      </c>
      <c r="X127" s="135"/>
      <c r="Y127" s="135" t="s">
        <v>168</v>
      </c>
      <c r="Z127" s="135"/>
      <c r="AA127" s="137"/>
      <c r="AB127" s="138"/>
      <c r="AC127" s="112" t="s">
        <v>175</v>
      </c>
      <c r="AD127" s="113" t="s">
        <v>158</v>
      </c>
      <c r="AE127" s="114">
        <v>3</v>
      </c>
      <c r="AF127" s="135">
        <v>3</v>
      </c>
      <c r="AG127" s="135"/>
      <c r="AH127" s="139"/>
      <c r="AI127" s="75"/>
      <c r="AJ127" s="75"/>
      <c r="AK127" s="75"/>
      <c r="AL127" s="75"/>
      <c r="AM127" s="75"/>
      <c r="AN127" s="75"/>
      <c r="AO127" s="75"/>
      <c r="AP127" s="76"/>
      <c r="AQ127" s="76"/>
      <c r="AR127" s="76"/>
      <c r="AS127" s="75"/>
      <c r="AT127" s="75"/>
      <c r="AU127" s="75"/>
    </row>
    <row r="128" spans="1:47" ht="19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</row>
    <row r="129" spans="1:47" ht="19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</row>
  </sheetData>
  <sheetProtection/>
  <mergeCells count="607">
    <mergeCell ref="AI63:AJ63"/>
    <mergeCell ref="AI29:AJ29"/>
    <mergeCell ref="AI30:AJ30"/>
    <mergeCell ref="AI31:AJ31"/>
    <mergeCell ref="AI60:AJ60"/>
    <mergeCell ref="AI61:AJ61"/>
    <mergeCell ref="AI62:AJ62"/>
    <mergeCell ref="A33:AU33"/>
    <mergeCell ref="A34:AU34"/>
    <mergeCell ref="J36:K36"/>
    <mergeCell ref="A1:AU1"/>
    <mergeCell ref="A2:AU2"/>
    <mergeCell ref="J4:K4"/>
    <mergeCell ref="M4:N4"/>
    <mergeCell ref="AH4:AI4"/>
    <mergeCell ref="AK4:AL4"/>
    <mergeCell ref="A5:J5"/>
    <mergeCell ref="N5:W5"/>
    <mergeCell ref="Y5:AH5"/>
    <mergeCell ref="AL5:AU5"/>
    <mergeCell ref="A6:J6"/>
    <mergeCell ref="N6:W6"/>
    <mergeCell ref="Y6:AH6"/>
    <mergeCell ref="AL6:AU6"/>
    <mergeCell ref="A7:B7"/>
    <mergeCell ref="C7:J7"/>
    <mergeCell ref="N7:O7"/>
    <mergeCell ref="P7:W7"/>
    <mergeCell ref="Y7:Z7"/>
    <mergeCell ref="AA7:AH7"/>
    <mergeCell ref="AL7:AM7"/>
    <mergeCell ref="AN7:AU7"/>
    <mergeCell ref="A8:B8"/>
    <mergeCell ref="C8:J8"/>
    <mergeCell ref="N8:O8"/>
    <mergeCell ref="P8:W8"/>
    <mergeCell ref="Y8:Z8"/>
    <mergeCell ref="AA8:AH8"/>
    <mergeCell ref="AL8:AM8"/>
    <mergeCell ref="AN8:AU8"/>
    <mergeCell ref="A9:B9"/>
    <mergeCell ref="C9:J9"/>
    <mergeCell ref="N9:O9"/>
    <mergeCell ref="P9:W9"/>
    <mergeCell ref="Y9:Z9"/>
    <mergeCell ref="AA9:AH9"/>
    <mergeCell ref="AL9:AM9"/>
    <mergeCell ref="AN9:AU9"/>
    <mergeCell ref="J11:K11"/>
    <mergeCell ref="M11:N11"/>
    <mergeCell ref="AH11:AI11"/>
    <mergeCell ref="AK11:AL11"/>
    <mergeCell ref="A12:J12"/>
    <mergeCell ref="N12:W12"/>
    <mergeCell ref="Y12:AH12"/>
    <mergeCell ref="AL12:AU12"/>
    <mergeCell ref="A13:J13"/>
    <mergeCell ref="N13:W13"/>
    <mergeCell ref="Y13:AH13"/>
    <mergeCell ref="AL13:AU13"/>
    <mergeCell ref="A14:B14"/>
    <mergeCell ref="C14:J14"/>
    <mergeCell ref="N14:O14"/>
    <mergeCell ref="P14:W14"/>
    <mergeCell ref="Y14:Z14"/>
    <mergeCell ref="AA14:AH14"/>
    <mergeCell ref="AL14:AM14"/>
    <mergeCell ref="AN14:AU14"/>
    <mergeCell ref="A15:B15"/>
    <mergeCell ref="C15:J15"/>
    <mergeCell ref="N15:O15"/>
    <mergeCell ref="P15:W15"/>
    <mergeCell ref="Y15:Z15"/>
    <mergeCell ref="AA15:AH15"/>
    <mergeCell ref="AL15:AM15"/>
    <mergeCell ref="AN15:AU15"/>
    <mergeCell ref="A16:B16"/>
    <mergeCell ref="C16:J16"/>
    <mergeCell ref="N16:O16"/>
    <mergeCell ref="P16:W16"/>
    <mergeCell ref="Y16:Z16"/>
    <mergeCell ref="AA16:AH16"/>
    <mergeCell ref="AL16:AM16"/>
    <mergeCell ref="AN16:AU16"/>
    <mergeCell ref="J18:K18"/>
    <mergeCell ref="M18:N18"/>
    <mergeCell ref="AH18:AI18"/>
    <mergeCell ref="AK18:AL18"/>
    <mergeCell ref="A19:J19"/>
    <mergeCell ref="N19:W19"/>
    <mergeCell ref="Y19:AH19"/>
    <mergeCell ref="AL19:AU19"/>
    <mergeCell ref="A20:J20"/>
    <mergeCell ref="N20:W20"/>
    <mergeCell ref="Y20:AH20"/>
    <mergeCell ref="AL20:AU20"/>
    <mergeCell ref="A21:B21"/>
    <mergeCell ref="C21:J21"/>
    <mergeCell ref="N21:O21"/>
    <mergeCell ref="P21:W21"/>
    <mergeCell ref="Y21:Z21"/>
    <mergeCell ref="AA21:AH21"/>
    <mergeCell ref="AL21:AM21"/>
    <mergeCell ref="AN21:AU21"/>
    <mergeCell ref="A22:B22"/>
    <mergeCell ref="C22:J22"/>
    <mergeCell ref="N22:O22"/>
    <mergeCell ref="P22:W22"/>
    <mergeCell ref="Y22:Z22"/>
    <mergeCell ref="AA22:AH22"/>
    <mergeCell ref="AL22:AM22"/>
    <mergeCell ref="AN22:AU22"/>
    <mergeCell ref="A23:B23"/>
    <mergeCell ref="C23:J23"/>
    <mergeCell ref="N23:O23"/>
    <mergeCell ref="P23:W23"/>
    <mergeCell ref="Y23:Z23"/>
    <mergeCell ref="AA23:AH23"/>
    <mergeCell ref="AL23:AM23"/>
    <mergeCell ref="AN23:AU23"/>
    <mergeCell ref="L26:T26"/>
    <mergeCell ref="U26:V26"/>
    <mergeCell ref="W26:X26"/>
    <mergeCell ref="Y26:Z26"/>
    <mergeCell ref="AA26:AB26"/>
    <mergeCell ref="AC26:AE27"/>
    <mergeCell ref="AF26:AH27"/>
    <mergeCell ref="L27:T27"/>
    <mergeCell ref="L28:M28"/>
    <mergeCell ref="N28:T28"/>
    <mergeCell ref="U28:V28"/>
    <mergeCell ref="W28:X28"/>
    <mergeCell ref="Y28:Z28"/>
    <mergeCell ref="AA28:AB28"/>
    <mergeCell ref="AA29:AB29"/>
    <mergeCell ref="AF29:AH29"/>
    <mergeCell ref="U27:V27"/>
    <mergeCell ref="W27:X27"/>
    <mergeCell ref="Y27:Z27"/>
    <mergeCell ref="AA27:AB27"/>
    <mergeCell ref="U30:V30"/>
    <mergeCell ref="W30:X30"/>
    <mergeCell ref="Y30:Z30"/>
    <mergeCell ref="AA30:AB30"/>
    <mergeCell ref="AF28:AH28"/>
    <mergeCell ref="L29:M29"/>
    <mergeCell ref="N29:T29"/>
    <mergeCell ref="U29:V29"/>
    <mergeCell ref="W29:X29"/>
    <mergeCell ref="Y29:Z29"/>
    <mergeCell ref="AF30:AH30"/>
    <mergeCell ref="L31:M31"/>
    <mergeCell ref="N31:T31"/>
    <mergeCell ref="U31:V31"/>
    <mergeCell ref="W31:X31"/>
    <mergeCell ref="Y31:Z31"/>
    <mergeCell ref="AA31:AB31"/>
    <mergeCell ref="AF31:AH31"/>
    <mergeCell ref="L30:M30"/>
    <mergeCell ref="N30:T30"/>
    <mergeCell ref="M36:N36"/>
    <mergeCell ref="AH36:AI36"/>
    <mergeCell ref="AK36:AL36"/>
    <mergeCell ref="A37:J37"/>
    <mergeCell ref="N37:W37"/>
    <mergeCell ref="Y37:AH37"/>
    <mergeCell ref="AL37:AU37"/>
    <mergeCell ref="A38:J38"/>
    <mergeCell ref="N38:W38"/>
    <mergeCell ref="Y38:AH38"/>
    <mergeCell ref="AL38:AU38"/>
    <mergeCell ref="A39:B39"/>
    <mergeCell ref="C39:J39"/>
    <mergeCell ref="N39:O39"/>
    <mergeCell ref="P39:W39"/>
    <mergeCell ref="Y39:Z39"/>
    <mergeCell ref="AA39:AH39"/>
    <mergeCell ref="AL39:AM39"/>
    <mergeCell ref="AN39:AU39"/>
    <mergeCell ref="A40:B40"/>
    <mergeCell ref="C40:J40"/>
    <mergeCell ref="N40:O40"/>
    <mergeCell ref="P40:W40"/>
    <mergeCell ref="Y40:Z40"/>
    <mergeCell ref="AA40:AH40"/>
    <mergeCell ref="AL40:AM40"/>
    <mergeCell ref="AN40:AU40"/>
    <mergeCell ref="A41:B41"/>
    <mergeCell ref="C41:J41"/>
    <mergeCell ref="N41:O41"/>
    <mergeCell ref="P41:W41"/>
    <mergeCell ref="Y41:Z41"/>
    <mergeCell ref="AA41:AH41"/>
    <mergeCell ref="AL41:AM41"/>
    <mergeCell ref="AN41:AU41"/>
    <mergeCell ref="J43:K43"/>
    <mergeCell ref="M43:N43"/>
    <mergeCell ref="AH43:AI43"/>
    <mergeCell ref="AK43:AL43"/>
    <mergeCell ref="A44:J44"/>
    <mergeCell ref="N44:W44"/>
    <mergeCell ref="Y44:AH44"/>
    <mergeCell ref="AL44:AU44"/>
    <mergeCell ref="A45:J45"/>
    <mergeCell ref="N45:W45"/>
    <mergeCell ref="Y45:AH45"/>
    <mergeCell ref="AL45:AU45"/>
    <mergeCell ref="A46:B46"/>
    <mergeCell ref="C46:J46"/>
    <mergeCell ref="N46:O46"/>
    <mergeCell ref="P46:W46"/>
    <mergeCell ref="Y46:Z46"/>
    <mergeCell ref="AA46:AH46"/>
    <mergeCell ref="AL46:AM46"/>
    <mergeCell ref="AN46:AU46"/>
    <mergeCell ref="A47:B47"/>
    <mergeCell ref="C47:J47"/>
    <mergeCell ref="N47:O47"/>
    <mergeCell ref="P47:W47"/>
    <mergeCell ref="Y47:Z47"/>
    <mergeCell ref="AA47:AH47"/>
    <mergeCell ref="AL47:AM47"/>
    <mergeCell ref="AN47:AU47"/>
    <mergeCell ref="A48:B48"/>
    <mergeCell ref="C48:J48"/>
    <mergeCell ref="N48:O48"/>
    <mergeCell ref="P48:W48"/>
    <mergeCell ref="Y48:Z48"/>
    <mergeCell ref="AA48:AH48"/>
    <mergeCell ref="AL48:AM48"/>
    <mergeCell ref="AN48:AU48"/>
    <mergeCell ref="J50:K50"/>
    <mergeCell ref="M50:N50"/>
    <mergeCell ref="AH50:AI50"/>
    <mergeCell ref="AK50:AL50"/>
    <mergeCell ref="A51:J51"/>
    <mergeCell ref="N51:W51"/>
    <mergeCell ref="Y51:AH51"/>
    <mergeCell ref="AL51:AU51"/>
    <mergeCell ref="A52:J52"/>
    <mergeCell ref="N52:W52"/>
    <mergeCell ref="Y52:AH52"/>
    <mergeCell ref="AL52:AU52"/>
    <mergeCell ref="A53:B53"/>
    <mergeCell ref="C53:J53"/>
    <mergeCell ref="N53:O53"/>
    <mergeCell ref="P53:W53"/>
    <mergeCell ref="Y53:Z53"/>
    <mergeCell ref="AA53:AH53"/>
    <mergeCell ref="AL53:AM53"/>
    <mergeCell ref="AN53:AU53"/>
    <mergeCell ref="A54:B54"/>
    <mergeCell ref="C54:J54"/>
    <mergeCell ref="N54:O54"/>
    <mergeCell ref="P54:W54"/>
    <mergeCell ref="Y54:Z54"/>
    <mergeCell ref="AA54:AH54"/>
    <mergeCell ref="AL54:AM54"/>
    <mergeCell ref="AN54:AU54"/>
    <mergeCell ref="A55:B55"/>
    <mergeCell ref="C55:J55"/>
    <mergeCell ref="N55:O55"/>
    <mergeCell ref="P55:W55"/>
    <mergeCell ref="Y55:Z55"/>
    <mergeCell ref="AA55:AH55"/>
    <mergeCell ref="AL55:AM55"/>
    <mergeCell ref="AN55:AU55"/>
    <mergeCell ref="L58:T58"/>
    <mergeCell ref="U58:V58"/>
    <mergeCell ref="W58:X58"/>
    <mergeCell ref="Y58:Z58"/>
    <mergeCell ref="AA58:AB58"/>
    <mergeCell ref="AC58:AE59"/>
    <mergeCell ref="L59:T59"/>
    <mergeCell ref="L60:M60"/>
    <mergeCell ref="N60:T60"/>
    <mergeCell ref="U60:V60"/>
    <mergeCell ref="W60:X60"/>
    <mergeCell ref="Y60:Z60"/>
    <mergeCell ref="AA61:AB61"/>
    <mergeCell ref="AF61:AH61"/>
    <mergeCell ref="U59:V59"/>
    <mergeCell ref="W59:X59"/>
    <mergeCell ref="Y59:Z59"/>
    <mergeCell ref="AA59:AB59"/>
    <mergeCell ref="AF58:AH59"/>
    <mergeCell ref="AA60:AB60"/>
    <mergeCell ref="U62:V62"/>
    <mergeCell ref="W62:X62"/>
    <mergeCell ref="Y62:Z62"/>
    <mergeCell ref="AA62:AB62"/>
    <mergeCell ref="AF60:AH60"/>
    <mergeCell ref="L61:M61"/>
    <mergeCell ref="N61:T61"/>
    <mergeCell ref="U61:V61"/>
    <mergeCell ref="W61:X61"/>
    <mergeCell ref="Y61:Z61"/>
    <mergeCell ref="AF62:AH62"/>
    <mergeCell ref="L63:M63"/>
    <mergeCell ref="N63:T63"/>
    <mergeCell ref="U63:V63"/>
    <mergeCell ref="W63:X63"/>
    <mergeCell ref="Y63:Z63"/>
    <mergeCell ref="AA63:AB63"/>
    <mergeCell ref="AF63:AH63"/>
    <mergeCell ref="L62:M62"/>
    <mergeCell ref="N62:T62"/>
    <mergeCell ref="A65:AU65"/>
    <mergeCell ref="A66:AU66"/>
    <mergeCell ref="J68:K68"/>
    <mergeCell ref="M68:N68"/>
    <mergeCell ref="AH68:AI68"/>
    <mergeCell ref="AK68:AL68"/>
    <mergeCell ref="A69:J69"/>
    <mergeCell ref="N69:W69"/>
    <mergeCell ref="Y69:AH69"/>
    <mergeCell ref="AL69:AU69"/>
    <mergeCell ref="A70:J70"/>
    <mergeCell ref="N70:W70"/>
    <mergeCell ref="Y70:AH70"/>
    <mergeCell ref="AL70:AU70"/>
    <mergeCell ref="A71:B71"/>
    <mergeCell ref="C71:J71"/>
    <mergeCell ref="N71:O71"/>
    <mergeCell ref="P71:W71"/>
    <mergeCell ref="Y71:Z71"/>
    <mergeCell ref="AA71:AH71"/>
    <mergeCell ref="AL71:AM71"/>
    <mergeCell ref="AN71:AU71"/>
    <mergeCell ref="A72:B72"/>
    <mergeCell ref="C72:J72"/>
    <mergeCell ref="N72:O72"/>
    <mergeCell ref="P72:W72"/>
    <mergeCell ref="Y72:Z72"/>
    <mergeCell ref="AA72:AH72"/>
    <mergeCell ref="AL72:AM72"/>
    <mergeCell ref="AN72:AU72"/>
    <mergeCell ref="A73:B73"/>
    <mergeCell ref="C73:J73"/>
    <mergeCell ref="N73:O73"/>
    <mergeCell ref="P73:W73"/>
    <mergeCell ref="Y73:Z73"/>
    <mergeCell ref="AA73:AH73"/>
    <mergeCell ref="AL73:AM73"/>
    <mergeCell ref="AN73:AU73"/>
    <mergeCell ref="J75:K75"/>
    <mergeCell ref="M75:N75"/>
    <mergeCell ref="AH75:AI75"/>
    <mergeCell ref="AK75:AL75"/>
    <mergeCell ref="A76:J76"/>
    <mergeCell ref="N76:W76"/>
    <mergeCell ref="Y76:AH76"/>
    <mergeCell ref="AL76:AU76"/>
    <mergeCell ref="A77:J77"/>
    <mergeCell ref="N77:W77"/>
    <mergeCell ref="Y77:AH77"/>
    <mergeCell ref="AL77:AU77"/>
    <mergeCell ref="A78:B78"/>
    <mergeCell ref="C78:J78"/>
    <mergeCell ref="N78:O78"/>
    <mergeCell ref="P78:W78"/>
    <mergeCell ref="Y78:Z78"/>
    <mergeCell ref="AA78:AH78"/>
    <mergeCell ref="AL78:AM78"/>
    <mergeCell ref="AN78:AU78"/>
    <mergeCell ref="A79:B79"/>
    <mergeCell ref="C79:J79"/>
    <mergeCell ref="N79:O79"/>
    <mergeCell ref="P79:W79"/>
    <mergeCell ref="Y79:Z79"/>
    <mergeCell ref="AA79:AH79"/>
    <mergeCell ref="AL79:AM79"/>
    <mergeCell ref="AN79:AU79"/>
    <mergeCell ref="A80:B80"/>
    <mergeCell ref="C80:J80"/>
    <mergeCell ref="N80:O80"/>
    <mergeCell ref="P80:W80"/>
    <mergeCell ref="Y80:Z80"/>
    <mergeCell ref="AA80:AH80"/>
    <mergeCell ref="AL80:AM80"/>
    <mergeCell ref="AN80:AU80"/>
    <mergeCell ref="J82:K82"/>
    <mergeCell ref="M82:N82"/>
    <mergeCell ref="AH82:AI82"/>
    <mergeCell ref="AK82:AL82"/>
    <mergeCell ref="A83:J83"/>
    <mergeCell ref="N83:W83"/>
    <mergeCell ref="Y83:AH83"/>
    <mergeCell ref="AL83:AU83"/>
    <mergeCell ref="A84:J84"/>
    <mergeCell ref="N84:W84"/>
    <mergeCell ref="Y84:AH84"/>
    <mergeCell ref="AL84:AU84"/>
    <mergeCell ref="A85:B85"/>
    <mergeCell ref="C85:J85"/>
    <mergeCell ref="N85:O85"/>
    <mergeCell ref="P85:W85"/>
    <mergeCell ref="Y85:Z85"/>
    <mergeCell ref="AA85:AH85"/>
    <mergeCell ref="AL85:AM85"/>
    <mergeCell ref="AN85:AU85"/>
    <mergeCell ref="A86:B86"/>
    <mergeCell ref="C86:J86"/>
    <mergeCell ref="N86:O86"/>
    <mergeCell ref="P86:W86"/>
    <mergeCell ref="Y86:Z86"/>
    <mergeCell ref="AA86:AH86"/>
    <mergeCell ref="AL86:AM86"/>
    <mergeCell ref="AN86:AU86"/>
    <mergeCell ref="A87:B87"/>
    <mergeCell ref="C87:J87"/>
    <mergeCell ref="N87:O87"/>
    <mergeCell ref="P87:W87"/>
    <mergeCell ref="Y87:Z87"/>
    <mergeCell ref="AA87:AH87"/>
    <mergeCell ref="AL87:AM87"/>
    <mergeCell ref="AN87:AU87"/>
    <mergeCell ref="L90:T90"/>
    <mergeCell ref="U90:V90"/>
    <mergeCell ref="W90:X90"/>
    <mergeCell ref="Y90:Z90"/>
    <mergeCell ref="AA90:AB90"/>
    <mergeCell ref="AC90:AE91"/>
    <mergeCell ref="AF90:AH91"/>
    <mergeCell ref="L91:T91"/>
    <mergeCell ref="L92:M92"/>
    <mergeCell ref="N92:T92"/>
    <mergeCell ref="U92:V92"/>
    <mergeCell ref="W92:X92"/>
    <mergeCell ref="Y92:Z92"/>
    <mergeCell ref="AA92:AB92"/>
    <mergeCell ref="AA93:AB93"/>
    <mergeCell ref="AF93:AH93"/>
    <mergeCell ref="U91:V91"/>
    <mergeCell ref="W91:X91"/>
    <mergeCell ref="Y91:Z91"/>
    <mergeCell ref="AA91:AB91"/>
    <mergeCell ref="U94:V94"/>
    <mergeCell ref="W94:X94"/>
    <mergeCell ref="Y94:Z94"/>
    <mergeCell ref="AA94:AB94"/>
    <mergeCell ref="AF92:AH92"/>
    <mergeCell ref="L93:M93"/>
    <mergeCell ref="N93:T93"/>
    <mergeCell ref="U93:V93"/>
    <mergeCell ref="W93:X93"/>
    <mergeCell ref="Y93:Z93"/>
    <mergeCell ref="AF94:AH94"/>
    <mergeCell ref="L95:M95"/>
    <mergeCell ref="N95:T95"/>
    <mergeCell ref="U95:V95"/>
    <mergeCell ref="W95:X95"/>
    <mergeCell ref="Y95:Z95"/>
    <mergeCell ref="AA95:AB95"/>
    <mergeCell ref="AF95:AH95"/>
    <mergeCell ref="L94:M94"/>
    <mergeCell ref="N94:T94"/>
    <mergeCell ref="A97:AU97"/>
    <mergeCell ref="A98:AU98"/>
    <mergeCell ref="J100:K100"/>
    <mergeCell ref="M100:N100"/>
    <mergeCell ref="AH100:AI100"/>
    <mergeCell ref="AK100:AL100"/>
    <mergeCell ref="A101:J101"/>
    <mergeCell ref="N101:W101"/>
    <mergeCell ref="Y101:AH101"/>
    <mergeCell ref="AL101:AU101"/>
    <mergeCell ref="A102:J102"/>
    <mergeCell ref="N102:W102"/>
    <mergeCell ref="Y102:AH102"/>
    <mergeCell ref="AL102:AU102"/>
    <mergeCell ref="A103:B103"/>
    <mergeCell ref="C103:J103"/>
    <mergeCell ref="N103:O103"/>
    <mergeCell ref="P103:W103"/>
    <mergeCell ref="Y103:Z103"/>
    <mergeCell ref="AA103:AH103"/>
    <mergeCell ref="AL103:AM103"/>
    <mergeCell ref="AN103:AU103"/>
    <mergeCell ref="A104:B104"/>
    <mergeCell ref="C104:J104"/>
    <mergeCell ref="N104:O104"/>
    <mergeCell ref="P104:W104"/>
    <mergeCell ref="Y104:Z104"/>
    <mergeCell ref="AA104:AH104"/>
    <mergeCell ref="AL104:AM104"/>
    <mergeCell ref="AN104:AU104"/>
    <mergeCell ref="A105:B105"/>
    <mergeCell ref="C105:J105"/>
    <mergeCell ref="N105:O105"/>
    <mergeCell ref="P105:W105"/>
    <mergeCell ref="Y105:Z105"/>
    <mergeCell ref="AA105:AH105"/>
    <mergeCell ref="AL105:AM105"/>
    <mergeCell ref="AN105:AU105"/>
    <mergeCell ref="J107:K107"/>
    <mergeCell ref="M107:N107"/>
    <mergeCell ref="AH107:AI107"/>
    <mergeCell ref="AK107:AL107"/>
    <mergeCell ref="A108:J108"/>
    <mergeCell ref="N108:W108"/>
    <mergeCell ref="Y108:AH108"/>
    <mergeCell ref="AL108:AU108"/>
    <mergeCell ref="A109:J109"/>
    <mergeCell ref="N109:W109"/>
    <mergeCell ref="Y109:AH109"/>
    <mergeCell ref="AL109:AU109"/>
    <mergeCell ref="A110:B110"/>
    <mergeCell ref="C110:J110"/>
    <mergeCell ref="N110:O110"/>
    <mergeCell ref="P110:W110"/>
    <mergeCell ref="Y110:Z110"/>
    <mergeCell ref="AA110:AH110"/>
    <mergeCell ref="AL110:AM110"/>
    <mergeCell ref="AN110:AU110"/>
    <mergeCell ref="A111:B111"/>
    <mergeCell ref="C111:J111"/>
    <mergeCell ref="N111:O111"/>
    <mergeCell ref="P111:W111"/>
    <mergeCell ref="Y111:Z111"/>
    <mergeCell ref="AA111:AH111"/>
    <mergeCell ref="AL111:AM111"/>
    <mergeCell ref="AN111:AU111"/>
    <mergeCell ref="A112:B112"/>
    <mergeCell ref="C112:J112"/>
    <mergeCell ref="N112:O112"/>
    <mergeCell ref="P112:W112"/>
    <mergeCell ref="Y112:Z112"/>
    <mergeCell ref="AA112:AH112"/>
    <mergeCell ref="AL112:AM112"/>
    <mergeCell ref="AN112:AU112"/>
    <mergeCell ref="J114:K114"/>
    <mergeCell ref="M114:N114"/>
    <mergeCell ref="AH114:AI114"/>
    <mergeCell ref="AK114:AL114"/>
    <mergeCell ref="A115:J115"/>
    <mergeCell ref="N115:W115"/>
    <mergeCell ref="Y115:AH115"/>
    <mergeCell ref="AL115:AU115"/>
    <mergeCell ref="A116:J116"/>
    <mergeCell ref="N116:W116"/>
    <mergeCell ref="Y116:AH116"/>
    <mergeCell ref="AL116:AU116"/>
    <mergeCell ref="A117:B117"/>
    <mergeCell ref="C117:J117"/>
    <mergeCell ref="N117:O117"/>
    <mergeCell ref="P117:W117"/>
    <mergeCell ref="Y117:Z117"/>
    <mergeCell ref="AA117:AH117"/>
    <mergeCell ref="AL117:AM117"/>
    <mergeCell ref="AN117:AU117"/>
    <mergeCell ref="A118:B118"/>
    <mergeCell ref="C118:J118"/>
    <mergeCell ref="N118:O118"/>
    <mergeCell ref="P118:W118"/>
    <mergeCell ref="Y118:Z118"/>
    <mergeCell ref="AA118:AH118"/>
    <mergeCell ref="AL118:AM118"/>
    <mergeCell ref="AN118:AU118"/>
    <mergeCell ref="A119:B119"/>
    <mergeCell ref="C119:J119"/>
    <mergeCell ref="N119:O119"/>
    <mergeCell ref="P119:W119"/>
    <mergeCell ref="Y119:Z119"/>
    <mergeCell ref="AA119:AH119"/>
    <mergeCell ref="AL119:AM119"/>
    <mergeCell ref="AN119:AU119"/>
    <mergeCell ref="L122:T122"/>
    <mergeCell ref="U122:V122"/>
    <mergeCell ref="W122:X122"/>
    <mergeCell ref="Y122:Z122"/>
    <mergeCell ref="AA122:AB122"/>
    <mergeCell ref="AC122:AE123"/>
    <mergeCell ref="AF122:AH123"/>
    <mergeCell ref="L123:T123"/>
    <mergeCell ref="L124:M124"/>
    <mergeCell ref="N124:T124"/>
    <mergeCell ref="U124:V124"/>
    <mergeCell ref="W124:X124"/>
    <mergeCell ref="Y124:Z124"/>
    <mergeCell ref="AA124:AB124"/>
    <mergeCell ref="AA125:AB125"/>
    <mergeCell ref="AF125:AH125"/>
    <mergeCell ref="U123:V123"/>
    <mergeCell ref="W123:X123"/>
    <mergeCell ref="Y123:Z123"/>
    <mergeCell ref="AA123:AB123"/>
    <mergeCell ref="U126:V126"/>
    <mergeCell ref="W126:X126"/>
    <mergeCell ref="Y126:Z126"/>
    <mergeCell ref="AA126:AB126"/>
    <mergeCell ref="AF124:AH124"/>
    <mergeCell ref="L125:M125"/>
    <mergeCell ref="N125:T125"/>
    <mergeCell ref="U125:V125"/>
    <mergeCell ref="W125:X125"/>
    <mergeCell ref="Y125:Z125"/>
    <mergeCell ref="AF126:AH126"/>
    <mergeCell ref="L127:M127"/>
    <mergeCell ref="N127:T127"/>
    <mergeCell ref="U127:V127"/>
    <mergeCell ref="W127:X127"/>
    <mergeCell ref="Y127:Z127"/>
    <mergeCell ref="AA127:AB127"/>
    <mergeCell ref="AF127:AH127"/>
    <mergeCell ref="L126:M126"/>
    <mergeCell ref="N126:T126"/>
  </mergeCells>
  <printOptions/>
  <pageMargins left="0.3937007874015748" right="0.3937007874015748" top="0.5905511811023623" bottom="0.5905511811023623" header="0.5118110236220472" footer="0.5118110236220472"/>
  <pageSetup fitToHeight="4" fitToWidth="4" horizontalDpi="300" verticalDpi="300" orientation="portrait" paperSize="9" scale="76" r:id="rId1"/>
  <rowBreaks count="3" manualBreakCount="3">
    <brk id="32" max="46" man="1"/>
    <brk id="64" max="46" man="1"/>
    <brk id="96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75" customWidth="1"/>
    <col min="2" max="3" width="6.625" style="75" customWidth="1"/>
    <col min="4" max="4" width="5.625" style="75" customWidth="1"/>
    <col min="5" max="5" width="2.875" style="75" customWidth="1"/>
    <col min="6" max="8" width="2.625" style="75" customWidth="1"/>
    <col min="9" max="9" width="5.625" style="75" customWidth="1"/>
    <col min="10" max="10" width="4.625" style="75" customWidth="1"/>
    <col min="11" max="12" width="2.625" style="75" customWidth="1"/>
    <col min="13" max="13" width="4.625" style="75" customWidth="1"/>
    <col min="14" max="14" width="2.625" style="75" customWidth="1"/>
    <col min="15" max="15" width="4.625" style="75" customWidth="1"/>
    <col min="16" max="17" width="6.625" style="75" customWidth="1"/>
    <col min="18" max="18" width="5.625" style="75" customWidth="1"/>
    <col min="19" max="19" width="2.875" style="75" customWidth="1"/>
    <col min="20" max="22" width="2.625" style="75" customWidth="1"/>
    <col min="23" max="23" width="5.625" style="75" customWidth="1"/>
    <col min="24" max="24" width="4.625" style="75" customWidth="1"/>
    <col min="25" max="26" width="2.625" style="75" customWidth="1"/>
    <col min="27" max="27" width="4.625" style="75" customWidth="1"/>
    <col min="28" max="16384" width="9.00390625" style="2" customWidth="1"/>
  </cols>
  <sheetData>
    <row r="1" spans="1:27" ht="18" customHeight="1">
      <c r="A1" s="75" t="s">
        <v>33</v>
      </c>
      <c r="AA1" s="76" t="s">
        <v>137</v>
      </c>
    </row>
    <row r="3" spans="9:17" ht="21">
      <c r="I3" s="207" t="s">
        <v>14</v>
      </c>
      <c r="J3" s="207"/>
      <c r="K3" s="207"/>
      <c r="L3" s="207"/>
      <c r="M3" s="207"/>
      <c r="N3" s="207"/>
      <c r="O3" s="207"/>
      <c r="P3" s="207"/>
      <c r="Q3" s="207"/>
    </row>
    <row r="5" ht="14.25">
      <c r="A5" s="77" t="s">
        <v>12</v>
      </c>
    </row>
    <row r="6" spans="7:15" ht="18" customHeight="1">
      <c r="G6" s="126"/>
      <c r="H6" s="126"/>
      <c r="I6" s="126"/>
      <c r="J6" s="126"/>
      <c r="K6" s="126"/>
      <c r="L6" s="126"/>
      <c r="M6" s="126"/>
      <c r="N6" s="130"/>
      <c r="O6" s="126"/>
    </row>
    <row r="7" spans="7:20" ht="18" customHeight="1" thickBot="1">
      <c r="G7" s="128"/>
      <c r="H7" s="128"/>
      <c r="I7" s="128"/>
      <c r="J7" s="128"/>
      <c r="K7" s="128"/>
      <c r="L7" s="128"/>
      <c r="M7" s="128"/>
      <c r="N7" s="131"/>
      <c r="O7" s="79"/>
      <c r="P7" s="79"/>
      <c r="Q7" s="79"/>
      <c r="R7" s="79"/>
      <c r="S7" s="79"/>
      <c r="T7" s="79"/>
    </row>
    <row r="8" spans="6:21" ht="18" customHeight="1" thickTop="1">
      <c r="F8" s="130"/>
      <c r="G8" s="126"/>
      <c r="H8" s="126"/>
      <c r="I8" s="126"/>
      <c r="J8" s="126"/>
      <c r="K8" s="126"/>
      <c r="L8" s="126"/>
      <c r="M8" s="126"/>
      <c r="N8" s="126"/>
      <c r="U8" s="78"/>
    </row>
    <row r="9" spans="6:21" ht="18" customHeight="1">
      <c r="F9" s="130"/>
      <c r="G9" s="126"/>
      <c r="U9" s="78"/>
    </row>
    <row r="10" spans="5:22" ht="18" customHeight="1">
      <c r="E10" s="152" t="s">
        <v>154</v>
      </c>
      <c r="F10" s="152"/>
      <c r="G10" s="152"/>
      <c r="H10" s="75" t="s">
        <v>141</v>
      </c>
      <c r="S10" s="152" t="s">
        <v>155</v>
      </c>
      <c r="T10" s="152"/>
      <c r="U10" s="152"/>
      <c r="V10" s="75" t="s">
        <v>141</v>
      </c>
    </row>
    <row r="11" spans="4:23" ht="18" customHeight="1">
      <c r="D11" s="209" t="s">
        <v>93</v>
      </c>
      <c r="E11" s="209"/>
      <c r="F11" s="209"/>
      <c r="G11" s="209"/>
      <c r="H11" s="209" t="s">
        <v>142</v>
      </c>
      <c r="I11" s="209"/>
      <c r="M11" s="207" t="s">
        <v>176</v>
      </c>
      <c r="N11" s="201" t="s">
        <v>26</v>
      </c>
      <c r="O11" s="207">
        <v>0</v>
      </c>
      <c r="R11" s="209" t="s">
        <v>105</v>
      </c>
      <c r="S11" s="209"/>
      <c r="T11" s="209"/>
      <c r="U11" s="209"/>
      <c r="V11" s="209" t="s">
        <v>142</v>
      </c>
      <c r="W11" s="209"/>
    </row>
    <row r="12" spans="4:23" ht="18" customHeight="1">
      <c r="D12" s="209"/>
      <c r="E12" s="209"/>
      <c r="F12" s="209"/>
      <c r="G12" s="209"/>
      <c r="H12" s="209"/>
      <c r="I12" s="209"/>
      <c r="M12" s="207"/>
      <c r="N12" s="201"/>
      <c r="O12" s="207"/>
      <c r="R12" s="209"/>
      <c r="S12" s="209"/>
      <c r="T12" s="209"/>
      <c r="U12" s="209"/>
      <c r="V12" s="209"/>
      <c r="W12" s="209"/>
    </row>
    <row r="13" ht="18" customHeight="1"/>
    <row r="14" spans="1:27" ht="18" customHeight="1">
      <c r="A14" s="82">
        <v>1</v>
      </c>
      <c r="B14" s="203" t="s">
        <v>327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83" t="s">
        <v>190</v>
      </c>
      <c r="N14" s="83" t="s">
        <v>26</v>
      </c>
      <c r="O14" s="83">
        <v>3</v>
      </c>
      <c r="P14" s="203" t="s">
        <v>328</v>
      </c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82"/>
    </row>
    <row r="15" spans="1:27" ht="18" customHeight="1">
      <c r="A15" s="82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82"/>
    </row>
    <row r="16" spans="1:27" ht="18" customHeight="1">
      <c r="A16" s="82">
        <v>2</v>
      </c>
      <c r="B16" s="203" t="s">
        <v>329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83" t="s">
        <v>190</v>
      </c>
      <c r="N16" s="83" t="s">
        <v>26</v>
      </c>
      <c r="O16" s="83">
        <v>1</v>
      </c>
      <c r="P16" s="203" t="s">
        <v>330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82"/>
    </row>
    <row r="17" spans="1:27" ht="18" customHeight="1">
      <c r="A17" s="82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82"/>
    </row>
    <row r="18" spans="1:27" ht="18" customHeight="1">
      <c r="A18" s="82">
        <v>3</v>
      </c>
      <c r="B18" s="203" t="s">
        <v>331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77"/>
      <c r="N18" s="83" t="s">
        <v>26</v>
      </c>
      <c r="O18" s="77"/>
      <c r="P18" s="203" t="s">
        <v>332</v>
      </c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82"/>
    </row>
    <row r="19" ht="18" customHeight="1"/>
    <row r="20" spans="3:23" ht="18" customHeight="1">
      <c r="C20" s="126"/>
      <c r="D20" s="126"/>
      <c r="E20" s="130"/>
      <c r="F20" s="126"/>
      <c r="T20" s="125"/>
      <c r="U20" s="126"/>
      <c r="V20" s="126"/>
      <c r="W20" s="126"/>
    </row>
    <row r="21" spans="3:23" ht="18" customHeight="1" thickBot="1">
      <c r="C21" s="128"/>
      <c r="D21" s="128"/>
      <c r="E21" s="131"/>
      <c r="F21" s="79"/>
      <c r="G21" s="79"/>
      <c r="H21" s="79"/>
      <c r="I21" s="79"/>
      <c r="T21" s="127"/>
      <c r="U21" s="128"/>
      <c r="V21" s="128"/>
      <c r="W21" s="128"/>
    </row>
    <row r="22" spans="2:24" ht="18" customHeight="1" thickTop="1">
      <c r="B22" s="130"/>
      <c r="C22" s="126"/>
      <c r="D22" s="126"/>
      <c r="E22" s="126"/>
      <c r="J22" s="78"/>
      <c r="Q22" s="80"/>
      <c r="R22" s="81"/>
      <c r="S22" s="81"/>
      <c r="X22" s="125"/>
    </row>
    <row r="23" spans="2:24" ht="18" customHeight="1">
      <c r="B23" s="130"/>
      <c r="C23" s="126"/>
      <c r="J23" s="78"/>
      <c r="Q23" s="78"/>
      <c r="X23" s="125"/>
    </row>
    <row r="24" spans="2:27" ht="18" customHeight="1">
      <c r="B24" s="202" t="s">
        <v>143</v>
      </c>
      <c r="C24" s="202"/>
      <c r="D24" s="202"/>
      <c r="E24" s="84"/>
      <c r="F24" s="84"/>
      <c r="G24" s="84"/>
      <c r="H24" s="84"/>
      <c r="I24" s="202" t="s">
        <v>144</v>
      </c>
      <c r="J24" s="202"/>
      <c r="K24" s="202"/>
      <c r="L24" s="202"/>
      <c r="M24" s="202"/>
      <c r="N24" s="84"/>
      <c r="O24" s="84"/>
      <c r="P24" s="202" t="s">
        <v>145</v>
      </c>
      <c r="Q24" s="202"/>
      <c r="R24" s="202"/>
      <c r="S24" s="84"/>
      <c r="T24" s="84"/>
      <c r="U24" s="84"/>
      <c r="V24" s="84"/>
      <c r="W24" s="202" t="s">
        <v>146</v>
      </c>
      <c r="X24" s="202"/>
      <c r="Y24" s="202"/>
      <c r="Z24" s="202"/>
      <c r="AA24" s="202"/>
    </row>
    <row r="25" ht="18" customHeight="1"/>
    <row r="26" spans="2:27" ht="18" customHeight="1">
      <c r="B26" s="152" t="s">
        <v>154</v>
      </c>
      <c r="C26" s="152"/>
      <c r="D26" s="75" t="s">
        <v>141</v>
      </c>
      <c r="E26" s="201" t="s">
        <v>184</v>
      </c>
      <c r="F26" s="201"/>
      <c r="G26" s="201"/>
      <c r="H26" s="201"/>
      <c r="I26" s="152" t="s">
        <v>161</v>
      </c>
      <c r="J26" s="152"/>
      <c r="K26" s="152" t="e">
        <v>#REF!</v>
      </c>
      <c r="L26" s="152"/>
      <c r="M26" s="75" t="s">
        <v>141</v>
      </c>
      <c r="P26" s="152" t="s">
        <v>157</v>
      </c>
      <c r="Q26" s="152"/>
      <c r="R26" s="75" t="s">
        <v>141</v>
      </c>
      <c r="S26" s="201" t="s">
        <v>181</v>
      </c>
      <c r="T26" s="201"/>
      <c r="U26" s="201"/>
      <c r="V26" s="201"/>
      <c r="W26" s="152" t="s">
        <v>155</v>
      </c>
      <c r="X26" s="152"/>
      <c r="Y26" s="152"/>
      <c r="Z26" s="152"/>
      <c r="AA26" s="75" t="s">
        <v>141</v>
      </c>
    </row>
    <row r="27" spans="2:27" ht="18" customHeight="1">
      <c r="B27" s="152" t="s">
        <v>93</v>
      </c>
      <c r="C27" s="152"/>
      <c r="D27" s="75" t="s">
        <v>142</v>
      </c>
      <c r="E27" s="201"/>
      <c r="F27" s="201"/>
      <c r="G27" s="201"/>
      <c r="H27" s="201"/>
      <c r="I27" s="152" t="s">
        <v>97</v>
      </c>
      <c r="J27" s="152"/>
      <c r="K27" s="152"/>
      <c r="L27" s="152"/>
      <c r="M27" s="75" t="s">
        <v>142</v>
      </c>
      <c r="P27" s="152" t="s">
        <v>101</v>
      </c>
      <c r="Q27" s="152"/>
      <c r="R27" s="75" t="s">
        <v>142</v>
      </c>
      <c r="S27" s="201"/>
      <c r="T27" s="201"/>
      <c r="U27" s="201"/>
      <c r="V27" s="201"/>
      <c r="W27" s="152" t="s">
        <v>105</v>
      </c>
      <c r="X27" s="152"/>
      <c r="Y27" s="152"/>
      <c r="Z27" s="152"/>
      <c r="AA27" s="75" t="s">
        <v>142</v>
      </c>
    </row>
    <row r="28" spans="5:21" ht="18" customHeight="1">
      <c r="E28" s="129"/>
      <c r="F28" s="129"/>
      <c r="G28" s="129"/>
      <c r="S28" s="129"/>
      <c r="T28" s="129"/>
      <c r="U28" s="129"/>
    </row>
    <row r="29" spans="1:27" ht="18" customHeight="1">
      <c r="A29" s="76">
        <v>1</v>
      </c>
      <c r="B29" s="153" t="s">
        <v>203</v>
      </c>
      <c r="C29" s="153"/>
      <c r="D29" s="153"/>
      <c r="E29" s="152" t="s">
        <v>185</v>
      </c>
      <c r="F29" s="152"/>
      <c r="G29" s="152"/>
      <c r="H29" s="152"/>
      <c r="I29" s="153" t="s">
        <v>226</v>
      </c>
      <c r="J29" s="153"/>
      <c r="K29" s="153"/>
      <c r="L29" s="153"/>
      <c r="M29" s="153"/>
      <c r="O29" s="76">
        <v>1</v>
      </c>
      <c r="P29" s="153" t="s">
        <v>240</v>
      </c>
      <c r="Q29" s="153"/>
      <c r="R29" s="153"/>
      <c r="S29" s="152" t="s">
        <v>182</v>
      </c>
      <c r="T29" s="152"/>
      <c r="U29" s="152"/>
      <c r="V29" s="152"/>
      <c r="W29" s="153" t="s">
        <v>257</v>
      </c>
      <c r="X29" s="153"/>
      <c r="Y29" s="153"/>
      <c r="Z29" s="153"/>
      <c r="AA29" s="153"/>
    </row>
    <row r="30" spans="1:22" ht="18" customHeight="1">
      <c r="A30" s="76"/>
      <c r="F30" s="82"/>
      <c r="G30" s="82"/>
      <c r="H30" s="82"/>
      <c r="O30" s="76"/>
      <c r="S30" s="82"/>
      <c r="T30" s="82"/>
      <c r="U30" s="82"/>
      <c r="V30" s="82"/>
    </row>
    <row r="31" spans="1:27" ht="18" customHeight="1">
      <c r="A31" s="76">
        <v>2</v>
      </c>
      <c r="B31" s="153" t="s">
        <v>204</v>
      </c>
      <c r="C31" s="153"/>
      <c r="D31" s="153"/>
      <c r="E31" s="152" t="s">
        <v>186</v>
      </c>
      <c r="F31" s="152"/>
      <c r="G31" s="152"/>
      <c r="H31" s="152"/>
      <c r="I31" s="153" t="s">
        <v>212</v>
      </c>
      <c r="J31" s="153"/>
      <c r="K31" s="153"/>
      <c r="L31" s="153"/>
      <c r="M31" s="153"/>
      <c r="O31" s="76">
        <v>2</v>
      </c>
      <c r="P31" s="153" t="s">
        <v>232</v>
      </c>
      <c r="Q31" s="153"/>
      <c r="R31" s="153"/>
      <c r="S31" s="152" t="s">
        <v>183</v>
      </c>
      <c r="T31" s="152"/>
      <c r="U31" s="152"/>
      <c r="V31" s="152"/>
      <c r="W31" s="153" t="s">
        <v>244</v>
      </c>
      <c r="X31" s="153"/>
      <c r="Y31" s="153"/>
      <c r="Z31" s="153"/>
      <c r="AA31" s="153"/>
    </row>
    <row r="32" spans="1:22" ht="18" customHeight="1">
      <c r="A32" s="76"/>
      <c r="F32" s="82"/>
      <c r="G32" s="82"/>
      <c r="H32" s="82"/>
      <c r="O32" s="76"/>
      <c r="S32" s="82"/>
      <c r="T32" s="82"/>
      <c r="U32" s="82"/>
      <c r="V32" s="82"/>
    </row>
    <row r="33" spans="1:27" ht="18" customHeight="1">
      <c r="A33" s="76">
        <v>3</v>
      </c>
      <c r="B33" s="153" t="s">
        <v>205</v>
      </c>
      <c r="C33" s="153"/>
      <c r="D33" s="153"/>
      <c r="E33" s="152" t="s">
        <v>26</v>
      </c>
      <c r="F33" s="152"/>
      <c r="G33" s="152"/>
      <c r="H33" s="152"/>
      <c r="I33" s="153" t="s">
        <v>333</v>
      </c>
      <c r="J33" s="153"/>
      <c r="K33" s="153"/>
      <c r="L33" s="153"/>
      <c r="M33" s="153"/>
      <c r="O33" s="76">
        <v>3</v>
      </c>
      <c r="P33" s="153" t="s">
        <v>236</v>
      </c>
      <c r="Q33" s="153"/>
      <c r="R33" s="153"/>
      <c r="S33" s="152" t="s">
        <v>26</v>
      </c>
      <c r="T33" s="152"/>
      <c r="U33" s="152"/>
      <c r="V33" s="152"/>
      <c r="W33" s="153" t="s">
        <v>252</v>
      </c>
      <c r="X33" s="153"/>
      <c r="Y33" s="153"/>
      <c r="Z33" s="153"/>
      <c r="AA33" s="153"/>
    </row>
    <row r="34" ht="18" customHeight="1"/>
    <row r="35" ht="18" customHeight="1">
      <c r="A35" s="77" t="s">
        <v>8</v>
      </c>
    </row>
    <row r="36" ht="13.5" thickBot="1"/>
    <row r="37" spans="1:27" ht="24" customHeight="1">
      <c r="A37" s="197" t="s">
        <v>6</v>
      </c>
      <c r="B37" s="198"/>
      <c r="C37" s="198"/>
      <c r="D37" s="85">
        <v>1</v>
      </c>
      <c r="E37" s="193">
        <v>2</v>
      </c>
      <c r="F37" s="194"/>
      <c r="G37" s="193">
        <v>3</v>
      </c>
      <c r="H37" s="194"/>
      <c r="I37" s="85">
        <v>4</v>
      </c>
      <c r="J37" s="159" t="s">
        <v>0</v>
      </c>
      <c r="K37" s="159"/>
      <c r="L37" s="159"/>
      <c r="M37" s="161" t="s">
        <v>1</v>
      </c>
      <c r="O37" s="197" t="s">
        <v>4</v>
      </c>
      <c r="P37" s="198"/>
      <c r="Q37" s="198"/>
      <c r="R37" s="85">
        <v>1</v>
      </c>
      <c r="S37" s="193">
        <v>2</v>
      </c>
      <c r="T37" s="194"/>
      <c r="U37" s="193">
        <v>3</v>
      </c>
      <c r="V37" s="194"/>
      <c r="W37" s="85">
        <v>4</v>
      </c>
      <c r="X37" s="159" t="s">
        <v>0</v>
      </c>
      <c r="Y37" s="159"/>
      <c r="Z37" s="159"/>
      <c r="AA37" s="161" t="s">
        <v>1</v>
      </c>
    </row>
    <row r="38" spans="1:27" ht="24" customHeight="1">
      <c r="A38" s="199"/>
      <c r="B38" s="200"/>
      <c r="C38" s="200"/>
      <c r="D38" s="190" t="s">
        <v>22</v>
      </c>
      <c r="E38" s="186" t="s">
        <v>34</v>
      </c>
      <c r="F38" s="187"/>
      <c r="G38" s="186" t="s">
        <v>39</v>
      </c>
      <c r="H38" s="187"/>
      <c r="I38" s="190" t="s">
        <v>38</v>
      </c>
      <c r="J38" s="195"/>
      <c r="K38" s="195"/>
      <c r="L38" s="195"/>
      <c r="M38" s="196"/>
      <c r="O38" s="199"/>
      <c r="P38" s="200"/>
      <c r="Q38" s="200"/>
      <c r="R38" s="190" t="s">
        <v>38</v>
      </c>
      <c r="S38" s="186" t="s">
        <v>36</v>
      </c>
      <c r="T38" s="187"/>
      <c r="U38" s="186" t="s">
        <v>22</v>
      </c>
      <c r="V38" s="187"/>
      <c r="W38" s="190" t="s">
        <v>39</v>
      </c>
      <c r="X38" s="195"/>
      <c r="Y38" s="195"/>
      <c r="Z38" s="195"/>
      <c r="AA38" s="196"/>
    </row>
    <row r="39" spans="1:27" ht="24" customHeight="1">
      <c r="A39" s="191" t="s">
        <v>2</v>
      </c>
      <c r="B39" s="192"/>
      <c r="C39" s="192"/>
      <c r="D39" s="190"/>
      <c r="E39" s="188"/>
      <c r="F39" s="189"/>
      <c r="G39" s="188"/>
      <c r="H39" s="189"/>
      <c r="I39" s="190"/>
      <c r="J39" s="195"/>
      <c r="K39" s="195"/>
      <c r="L39" s="195"/>
      <c r="M39" s="196"/>
      <c r="O39" s="191" t="s">
        <v>2</v>
      </c>
      <c r="P39" s="192"/>
      <c r="Q39" s="192"/>
      <c r="R39" s="190"/>
      <c r="S39" s="188"/>
      <c r="T39" s="189"/>
      <c r="U39" s="188"/>
      <c r="V39" s="189"/>
      <c r="W39" s="190"/>
      <c r="X39" s="195"/>
      <c r="Y39" s="195"/>
      <c r="Z39" s="195"/>
      <c r="AA39" s="196"/>
    </row>
    <row r="40" spans="1:27" ht="28.5" customHeight="1">
      <c r="A40" s="86">
        <v>1</v>
      </c>
      <c r="B40" s="181" t="s">
        <v>25</v>
      </c>
      <c r="C40" s="181"/>
      <c r="D40" s="87"/>
      <c r="E40" s="182" t="s">
        <v>168</v>
      </c>
      <c r="F40" s="183"/>
      <c r="G40" s="182" t="s">
        <v>168</v>
      </c>
      <c r="H40" s="183"/>
      <c r="I40" s="90" t="s">
        <v>168</v>
      </c>
      <c r="J40" s="88">
        <v>3</v>
      </c>
      <c r="K40" s="91" t="s">
        <v>7</v>
      </c>
      <c r="L40" s="89">
        <v>3</v>
      </c>
      <c r="M40" s="92">
        <v>1</v>
      </c>
      <c r="O40" s="86">
        <v>1</v>
      </c>
      <c r="P40" s="181" t="s">
        <v>54</v>
      </c>
      <c r="Q40" s="181"/>
      <c r="R40" s="87"/>
      <c r="S40" s="182" t="s">
        <v>168</v>
      </c>
      <c r="T40" s="183"/>
      <c r="U40" s="182" t="s">
        <v>176</v>
      </c>
      <c r="V40" s="183"/>
      <c r="W40" s="90" t="s">
        <v>176</v>
      </c>
      <c r="X40" s="88">
        <v>3</v>
      </c>
      <c r="Y40" s="91" t="s">
        <v>7</v>
      </c>
      <c r="Z40" s="89">
        <v>3</v>
      </c>
      <c r="AA40" s="92">
        <v>1</v>
      </c>
    </row>
    <row r="41" spans="1:27" ht="28.5" customHeight="1">
      <c r="A41" s="86">
        <v>2</v>
      </c>
      <c r="B41" s="181" t="s">
        <v>60</v>
      </c>
      <c r="C41" s="181"/>
      <c r="D41" s="90" t="s">
        <v>169</v>
      </c>
      <c r="E41" s="184"/>
      <c r="F41" s="185"/>
      <c r="G41" s="182" t="s">
        <v>169</v>
      </c>
      <c r="H41" s="183"/>
      <c r="I41" s="90" t="s">
        <v>169</v>
      </c>
      <c r="J41" s="88">
        <v>0</v>
      </c>
      <c r="K41" s="91" t="s">
        <v>7</v>
      </c>
      <c r="L41" s="89">
        <v>3</v>
      </c>
      <c r="M41" s="92">
        <v>4</v>
      </c>
      <c r="O41" s="86">
        <v>2</v>
      </c>
      <c r="P41" s="181" t="s">
        <v>66</v>
      </c>
      <c r="Q41" s="181"/>
      <c r="R41" s="90">
        <v>0</v>
      </c>
      <c r="S41" s="184"/>
      <c r="T41" s="185"/>
      <c r="U41" s="182">
        <v>0</v>
      </c>
      <c r="V41" s="183"/>
      <c r="W41" s="90">
        <v>0</v>
      </c>
      <c r="X41" s="88">
        <v>0</v>
      </c>
      <c r="Y41" s="91" t="s">
        <v>7</v>
      </c>
      <c r="Z41" s="89">
        <v>3</v>
      </c>
      <c r="AA41" s="92">
        <v>4</v>
      </c>
    </row>
    <row r="42" spans="1:27" ht="28.5" customHeight="1">
      <c r="A42" s="86">
        <v>3</v>
      </c>
      <c r="B42" s="181" t="s">
        <v>53</v>
      </c>
      <c r="C42" s="181"/>
      <c r="D42" s="90">
        <v>0</v>
      </c>
      <c r="E42" s="182" t="s">
        <v>168</v>
      </c>
      <c r="F42" s="183"/>
      <c r="G42" s="184"/>
      <c r="H42" s="185"/>
      <c r="I42" s="90" t="s">
        <v>168</v>
      </c>
      <c r="J42" s="88">
        <v>1</v>
      </c>
      <c r="K42" s="91" t="s">
        <v>7</v>
      </c>
      <c r="L42" s="89">
        <v>3</v>
      </c>
      <c r="M42" s="92">
        <v>2</v>
      </c>
      <c r="O42" s="86">
        <v>3</v>
      </c>
      <c r="P42" s="181" t="s">
        <v>67</v>
      </c>
      <c r="Q42" s="181"/>
      <c r="R42" s="90">
        <v>1</v>
      </c>
      <c r="S42" s="182" t="s">
        <v>168</v>
      </c>
      <c r="T42" s="183"/>
      <c r="U42" s="184"/>
      <c r="V42" s="185"/>
      <c r="W42" s="90">
        <v>1</v>
      </c>
      <c r="X42" s="88">
        <v>1</v>
      </c>
      <c r="Y42" s="91" t="s">
        <v>7</v>
      </c>
      <c r="Z42" s="89">
        <v>3</v>
      </c>
      <c r="AA42" s="92">
        <v>3</v>
      </c>
    </row>
    <row r="43" spans="1:27" ht="28.5" customHeight="1" thickBot="1">
      <c r="A43" s="93">
        <v>4</v>
      </c>
      <c r="B43" s="178" t="s">
        <v>61</v>
      </c>
      <c r="C43" s="178"/>
      <c r="D43" s="94">
        <v>0</v>
      </c>
      <c r="E43" s="179" t="s">
        <v>168</v>
      </c>
      <c r="F43" s="180"/>
      <c r="G43" s="179">
        <v>0</v>
      </c>
      <c r="H43" s="180"/>
      <c r="I43" s="97"/>
      <c r="J43" s="95">
        <v>1</v>
      </c>
      <c r="K43" s="98" t="s">
        <v>7</v>
      </c>
      <c r="L43" s="96">
        <v>3</v>
      </c>
      <c r="M43" s="99">
        <v>3</v>
      </c>
      <c r="O43" s="93">
        <v>4</v>
      </c>
      <c r="P43" s="178" t="s">
        <v>37</v>
      </c>
      <c r="Q43" s="178"/>
      <c r="R43" s="94">
        <v>1</v>
      </c>
      <c r="S43" s="179" t="s">
        <v>168</v>
      </c>
      <c r="T43" s="180"/>
      <c r="U43" s="179">
        <v>2</v>
      </c>
      <c r="V43" s="180"/>
      <c r="W43" s="97"/>
      <c r="X43" s="95">
        <v>1</v>
      </c>
      <c r="Y43" s="98" t="s">
        <v>7</v>
      </c>
      <c r="Z43" s="96">
        <v>3</v>
      </c>
      <c r="AA43" s="99">
        <v>2</v>
      </c>
    </row>
    <row r="44" ht="21" customHeight="1" thickBot="1"/>
    <row r="45" spans="1:27" ht="24" customHeight="1">
      <c r="A45" s="197" t="s">
        <v>3</v>
      </c>
      <c r="B45" s="198"/>
      <c r="C45" s="198"/>
      <c r="D45" s="85">
        <v>1</v>
      </c>
      <c r="E45" s="193">
        <v>2</v>
      </c>
      <c r="F45" s="194"/>
      <c r="G45" s="193">
        <v>3</v>
      </c>
      <c r="H45" s="194"/>
      <c r="I45" s="85">
        <v>4</v>
      </c>
      <c r="J45" s="159" t="s">
        <v>0</v>
      </c>
      <c r="K45" s="159"/>
      <c r="L45" s="159"/>
      <c r="M45" s="161" t="s">
        <v>1</v>
      </c>
      <c r="O45" s="197" t="s">
        <v>5</v>
      </c>
      <c r="P45" s="198"/>
      <c r="Q45" s="198"/>
      <c r="R45" s="85">
        <v>1</v>
      </c>
      <c r="S45" s="193">
        <v>2</v>
      </c>
      <c r="T45" s="194"/>
      <c r="U45" s="193">
        <v>3</v>
      </c>
      <c r="V45" s="194"/>
      <c r="W45" s="85">
        <v>4</v>
      </c>
      <c r="X45" s="159" t="s">
        <v>0</v>
      </c>
      <c r="Y45" s="159"/>
      <c r="Z45" s="159"/>
      <c r="AA45" s="161" t="s">
        <v>1</v>
      </c>
    </row>
    <row r="46" spans="1:27" ht="24" customHeight="1">
      <c r="A46" s="199"/>
      <c r="B46" s="200"/>
      <c r="C46" s="200"/>
      <c r="D46" s="190" t="s">
        <v>36</v>
      </c>
      <c r="E46" s="186" t="s">
        <v>38</v>
      </c>
      <c r="F46" s="187"/>
      <c r="G46" s="186" t="s">
        <v>34</v>
      </c>
      <c r="H46" s="187"/>
      <c r="I46" s="190" t="s">
        <v>35</v>
      </c>
      <c r="J46" s="195"/>
      <c r="K46" s="195"/>
      <c r="L46" s="195"/>
      <c r="M46" s="196"/>
      <c r="O46" s="199"/>
      <c r="P46" s="200"/>
      <c r="Q46" s="200"/>
      <c r="R46" s="190" t="s">
        <v>34</v>
      </c>
      <c r="S46" s="186" t="s">
        <v>22</v>
      </c>
      <c r="T46" s="187"/>
      <c r="U46" s="186" t="s">
        <v>35</v>
      </c>
      <c r="V46" s="187"/>
      <c r="W46" s="190" t="s">
        <v>36</v>
      </c>
      <c r="X46" s="195"/>
      <c r="Y46" s="195"/>
      <c r="Z46" s="195"/>
      <c r="AA46" s="196"/>
    </row>
    <row r="47" spans="1:27" ht="24" customHeight="1">
      <c r="A47" s="191" t="s">
        <v>2</v>
      </c>
      <c r="B47" s="192"/>
      <c r="C47" s="192"/>
      <c r="D47" s="190"/>
      <c r="E47" s="188"/>
      <c r="F47" s="189"/>
      <c r="G47" s="188"/>
      <c r="H47" s="189"/>
      <c r="I47" s="190"/>
      <c r="J47" s="195"/>
      <c r="K47" s="195"/>
      <c r="L47" s="195"/>
      <c r="M47" s="196"/>
      <c r="O47" s="191" t="s">
        <v>2</v>
      </c>
      <c r="P47" s="192"/>
      <c r="Q47" s="192"/>
      <c r="R47" s="190"/>
      <c r="S47" s="188"/>
      <c r="T47" s="189"/>
      <c r="U47" s="188"/>
      <c r="V47" s="189"/>
      <c r="W47" s="190"/>
      <c r="X47" s="195"/>
      <c r="Y47" s="195"/>
      <c r="Z47" s="195"/>
      <c r="AA47" s="196"/>
    </row>
    <row r="48" spans="1:27" ht="28.5" customHeight="1">
      <c r="A48" s="86">
        <v>1</v>
      </c>
      <c r="B48" s="181" t="s">
        <v>62</v>
      </c>
      <c r="C48" s="181"/>
      <c r="D48" s="87"/>
      <c r="E48" s="182" t="s">
        <v>176</v>
      </c>
      <c r="F48" s="183"/>
      <c r="G48" s="182" t="s">
        <v>168</v>
      </c>
      <c r="H48" s="183"/>
      <c r="I48" s="90">
        <v>1</v>
      </c>
      <c r="J48" s="88">
        <v>2</v>
      </c>
      <c r="K48" s="91" t="s">
        <v>7</v>
      </c>
      <c r="L48" s="89">
        <v>3</v>
      </c>
      <c r="M48" s="92">
        <v>1</v>
      </c>
      <c r="O48" s="86">
        <v>1</v>
      </c>
      <c r="P48" s="181" t="s">
        <v>40</v>
      </c>
      <c r="Q48" s="181"/>
      <c r="R48" s="87"/>
      <c r="S48" s="182" t="s">
        <v>168</v>
      </c>
      <c r="T48" s="183"/>
      <c r="U48" s="182" t="s">
        <v>176</v>
      </c>
      <c r="V48" s="183"/>
      <c r="W48" s="90" t="s">
        <v>168</v>
      </c>
      <c r="X48" s="88">
        <v>3</v>
      </c>
      <c r="Y48" s="91" t="s">
        <v>7</v>
      </c>
      <c r="Z48" s="89">
        <v>3</v>
      </c>
      <c r="AA48" s="92">
        <v>1</v>
      </c>
    </row>
    <row r="49" spans="1:27" ht="28.5" customHeight="1">
      <c r="A49" s="86">
        <v>2</v>
      </c>
      <c r="B49" s="181" t="s">
        <v>63</v>
      </c>
      <c r="C49" s="181"/>
      <c r="D49" s="90">
        <v>1</v>
      </c>
      <c r="E49" s="184"/>
      <c r="F49" s="185"/>
      <c r="G49" s="182">
        <v>1</v>
      </c>
      <c r="H49" s="183"/>
      <c r="I49" s="90" t="s">
        <v>176</v>
      </c>
      <c r="J49" s="88">
        <v>1</v>
      </c>
      <c r="K49" s="91" t="s">
        <v>7</v>
      </c>
      <c r="L49" s="89">
        <v>3</v>
      </c>
      <c r="M49" s="92">
        <v>3</v>
      </c>
      <c r="O49" s="86">
        <v>2</v>
      </c>
      <c r="P49" s="181" t="s">
        <v>68</v>
      </c>
      <c r="Q49" s="181"/>
      <c r="R49" s="90">
        <v>0</v>
      </c>
      <c r="S49" s="184"/>
      <c r="T49" s="185"/>
      <c r="U49" s="182">
        <v>0</v>
      </c>
      <c r="V49" s="183"/>
      <c r="W49" s="90" t="s">
        <v>176</v>
      </c>
      <c r="X49" s="88">
        <v>1</v>
      </c>
      <c r="Y49" s="91" t="s">
        <v>7</v>
      </c>
      <c r="Z49" s="89">
        <v>3</v>
      </c>
      <c r="AA49" s="92">
        <v>3</v>
      </c>
    </row>
    <row r="50" spans="1:27" ht="28.5" customHeight="1">
      <c r="A50" s="86">
        <v>3</v>
      </c>
      <c r="B50" s="181" t="s">
        <v>64</v>
      </c>
      <c r="C50" s="181"/>
      <c r="D50" s="90">
        <v>0</v>
      </c>
      <c r="E50" s="182" t="s">
        <v>176</v>
      </c>
      <c r="F50" s="183"/>
      <c r="G50" s="184"/>
      <c r="H50" s="185"/>
      <c r="I50" s="90" t="s">
        <v>168</v>
      </c>
      <c r="J50" s="88">
        <v>2</v>
      </c>
      <c r="K50" s="91" t="s">
        <v>7</v>
      </c>
      <c r="L50" s="89">
        <v>3</v>
      </c>
      <c r="M50" s="92">
        <v>2</v>
      </c>
      <c r="O50" s="86">
        <v>3</v>
      </c>
      <c r="P50" s="181" t="s">
        <v>59</v>
      </c>
      <c r="Q50" s="181"/>
      <c r="R50" s="90">
        <v>1</v>
      </c>
      <c r="S50" s="182" t="s">
        <v>168</v>
      </c>
      <c r="T50" s="183"/>
      <c r="U50" s="184"/>
      <c r="V50" s="185"/>
      <c r="W50" s="90" t="s">
        <v>168</v>
      </c>
      <c r="X50" s="88">
        <v>2</v>
      </c>
      <c r="Y50" s="91" t="s">
        <v>7</v>
      </c>
      <c r="Z50" s="89">
        <v>3</v>
      </c>
      <c r="AA50" s="92">
        <v>2</v>
      </c>
    </row>
    <row r="51" spans="1:27" ht="28.5" customHeight="1" thickBot="1">
      <c r="A51" s="93">
        <v>4</v>
      </c>
      <c r="B51" s="178" t="s">
        <v>65</v>
      </c>
      <c r="C51" s="178"/>
      <c r="D51" s="94" t="s">
        <v>176</v>
      </c>
      <c r="E51" s="179">
        <v>1</v>
      </c>
      <c r="F51" s="180"/>
      <c r="G51" s="179">
        <v>0</v>
      </c>
      <c r="H51" s="180"/>
      <c r="I51" s="97"/>
      <c r="J51" s="95">
        <v>1</v>
      </c>
      <c r="K51" s="98" t="s">
        <v>7</v>
      </c>
      <c r="L51" s="96">
        <v>3</v>
      </c>
      <c r="M51" s="99">
        <v>4</v>
      </c>
      <c r="O51" s="93">
        <v>4</v>
      </c>
      <c r="P51" s="178" t="s">
        <v>69</v>
      </c>
      <c r="Q51" s="178"/>
      <c r="R51" s="94">
        <v>0</v>
      </c>
      <c r="S51" s="179">
        <v>1</v>
      </c>
      <c r="T51" s="180"/>
      <c r="U51" s="179">
        <v>0</v>
      </c>
      <c r="V51" s="180"/>
      <c r="W51" s="97"/>
      <c r="X51" s="95">
        <v>0</v>
      </c>
      <c r="Y51" s="98" t="s">
        <v>7</v>
      </c>
      <c r="Z51" s="96">
        <v>3</v>
      </c>
      <c r="AA51" s="99">
        <v>4</v>
      </c>
    </row>
  </sheetData>
  <sheetProtection/>
  <mergeCells count="136">
    <mergeCell ref="S26:V27"/>
    <mergeCell ref="S29:V29"/>
    <mergeCell ref="S31:V31"/>
    <mergeCell ref="E31:H31"/>
    <mergeCell ref="S33:V33"/>
    <mergeCell ref="E33:H33"/>
    <mergeCell ref="E10:G10"/>
    <mergeCell ref="S10:U10"/>
    <mergeCell ref="M11:M12"/>
    <mergeCell ref="N11:N12"/>
    <mergeCell ref="O11:O12"/>
    <mergeCell ref="D11:G12"/>
    <mergeCell ref="H11:I12"/>
    <mergeCell ref="B14:L14"/>
    <mergeCell ref="P14:Z14"/>
    <mergeCell ref="B16:L16"/>
    <mergeCell ref="P16:Z16"/>
    <mergeCell ref="I3:Q3"/>
    <mergeCell ref="R11:U12"/>
    <mergeCell ref="V11:W12"/>
    <mergeCell ref="W24:AA24"/>
    <mergeCell ref="B26:C26"/>
    <mergeCell ref="I26:L26"/>
    <mergeCell ref="P26:Q26"/>
    <mergeCell ref="W26:Z26"/>
    <mergeCell ref="B18:L18"/>
    <mergeCell ref="P18:Z18"/>
    <mergeCell ref="B24:D24"/>
    <mergeCell ref="I24:M24"/>
    <mergeCell ref="P24:R24"/>
    <mergeCell ref="B27:C27"/>
    <mergeCell ref="I27:L27"/>
    <mergeCell ref="P27:Q27"/>
    <mergeCell ref="E26:H27"/>
    <mergeCell ref="W27:Z27"/>
    <mergeCell ref="B29:D29"/>
    <mergeCell ref="I29:M29"/>
    <mergeCell ref="P29:R29"/>
    <mergeCell ref="W29:AA29"/>
    <mergeCell ref="E29:H29"/>
    <mergeCell ref="B31:D31"/>
    <mergeCell ref="I31:M31"/>
    <mergeCell ref="P31:R31"/>
    <mergeCell ref="W31:AA31"/>
    <mergeCell ref="B33:D33"/>
    <mergeCell ref="I33:M33"/>
    <mergeCell ref="P33:R33"/>
    <mergeCell ref="W33:AA33"/>
    <mergeCell ref="A37:C38"/>
    <mergeCell ref="E37:F37"/>
    <mergeCell ref="G37:H37"/>
    <mergeCell ref="J37:L39"/>
    <mergeCell ref="M37:M39"/>
    <mergeCell ref="O37:Q38"/>
    <mergeCell ref="S37:T37"/>
    <mergeCell ref="U37:V37"/>
    <mergeCell ref="X37:Z39"/>
    <mergeCell ref="AA37:AA39"/>
    <mergeCell ref="D38:D39"/>
    <mergeCell ref="E38:F39"/>
    <mergeCell ref="G38:H39"/>
    <mergeCell ref="I38:I39"/>
    <mergeCell ref="R38:R39"/>
    <mergeCell ref="S38:T39"/>
    <mergeCell ref="U38:V39"/>
    <mergeCell ref="W38:W39"/>
    <mergeCell ref="A39:C39"/>
    <mergeCell ref="O39:Q39"/>
    <mergeCell ref="B40:C40"/>
    <mergeCell ref="E40:F40"/>
    <mergeCell ref="G40:H40"/>
    <mergeCell ref="P40:Q40"/>
    <mergeCell ref="S40:T40"/>
    <mergeCell ref="U40:V40"/>
    <mergeCell ref="B41:C41"/>
    <mergeCell ref="E41:F41"/>
    <mergeCell ref="G41:H41"/>
    <mergeCell ref="P41:Q41"/>
    <mergeCell ref="S41:T41"/>
    <mergeCell ref="U41:V41"/>
    <mergeCell ref="B42:C42"/>
    <mergeCell ref="E42:F42"/>
    <mergeCell ref="G42:H42"/>
    <mergeCell ref="P42:Q42"/>
    <mergeCell ref="S42:T42"/>
    <mergeCell ref="U42:V42"/>
    <mergeCell ref="B43:C43"/>
    <mergeCell ref="E43:F43"/>
    <mergeCell ref="G43:H43"/>
    <mergeCell ref="P43:Q43"/>
    <mergeCell ref="S43:T43"/>
    <mergeCell ref="U43:V43"/>
    <mergeCell ref="A45:C46"/>
    <mergeCell ref="E45:F45"/>
    <mergeCell ref="G45:H45"/>
    <mergeCell ref="J45:L47"/>
    <mergeCell ref="M45:M47"/>
    <mergeCell ref="O45:Q46"/>
    <mergeCell ref="S45:T45"/>
    <mergeCell ref="U45:V45"/>
    <mergeCell ref="X45:Z47"/>
    <mergeCell ref="AA45:AA47"/>
    <mergeCell ref="D46:D47"/>
    <mergeCell ref="E46:F47"/>
    <mergeCell ref="G46:H47"/>
    <mergeCell ref="I46:I47"/>
    <mergeCell ref="R46:R47"/>
    <mergeCell ref="S46:T47"/>
    <mergeCell ref="U46:V47"/>
    <mergeCell ref="W46:W47"/>
    <mergeCell ref="A47:C47"/>
    <mergeCell ref="O47:Q47"/>
    <mergeCell ref="B48:C48"/>
    <mergeCell ref="E48:F48"/>
    <mergeCell ref="G48:H48"/>
    <mergeCell ref="P48:Q48"/>
    <mergeCell ref="S48:T48"/>
    <mergeCell ref="U48:V48"/>
    <mergeCell ref="B49:C49"/>
    <mergeCell ref="E49:F49"/>
    <mergeCell ref="G49:H49"/>
    <mergeCell ref="P49:Q49"/>
    <mergeCell ref="S49:T49"/>
    <mergeCell ref="U49:V49"/>
    <mergeCell ref="B50:C50"/>
    <mergeCell ref="E50:F50"/>
    <mergeCell ref="G50:H50"/>
    <mergeCell ref="P50:Q50"/>
    <mergeCell ref="S50:T50"/>
    <mergeCell ref="U50:V50"/>
    <mergeCell ref="B51:C51"/>
    <mergeCell ref="E51:F51"/>
    <mergeCell ref="G51:H51"/>
    <mergeCell ref="P51:Q51"/>
    <mergeCell ref="S51:T51"/>
    <mergeCell ref="U51:V51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view="pageBreakPreview" zoomScaleSheetLayoutView="100" zoomScalePageLayoutView="0" workbookViewId="0" topLeftCell="A1">
      <selection activeCell="AD12" sqref="AD12"/>
    </sheetView>
  </sheetViews>
  <sheetFormatPr defaultColWidth="9.00390625" defaultRowHeight="13.5"/>
  <cols>
    <col min="1" max="1" width="4.625" style="75" customWidth="1"/>
    <col min="2" max="3" width="6.625" style="75" customWidth="1"/>
    <col min="4" max="4" width="5.625" style="75" customWidth="1"/>
    <col min="5" max="5" width="2.875" style="75" customWidth="1"/>
    <col min="6" max="8" width="2.625" style="75" customWidth="1"/>
    <col min="9" max="9" width="5.625" style="75" customWidth="1"/>
    <col min="10" max="10" width="4.625" style="75" customWidth="1"/>
    <col min="11" max="12" width="2.625" style="75" customWidth="1"/>
    <col min="13" max="13" width="4.625" style="75" customWidth="1"/>
    <col min="14" max="14" width="2.625" style="75" customWidth="1"/>
    <col min="15" max="15" width="4.625" style="75" customWidth="1"/>
    <col min="16" max="17" width="6.625" style="75" customWidth="1"/>
    <col min="18" max="18" width="5.625" style="75" customWidth="1"/>
    <col min="19" max="19" width="2.875" style="75" customWidth="1"/>
    <col min="20" max="22" width="2.625" style="75" customWidth="1"/>
    <col min="23" max="23" width="5.625" style="75" customWidth="1"/>
    <col min="24" max="24" width="4.625" style="75" customWidth="1"/>
    <col min="25" max="26" width="2.625" style="75" customWidth="1"/>
    <col min="27" max="27" width="4.625" style="75" customWidth="1"/>
    <col min="28" max="16384" width="9.00390625" style="2" customWidth="1"/>
  </cols>
  <sheetData>
    <row r="1" spans="1:27" ht="18" customHeight="1">
      <c r="A1" s="75" t="s">
        <v>33</v>
      </c>
      <c r="AA1" s="76" t="s">
        <v>137</v>
      </c>
    </row>
    <row r="3" spans="9:17" ht="21">
      <c r="I3" s="207" t="s">
        <v>13</v>
      </c>
      <c r="J3" s="207"/>
      <c r="K3" s="207"/>
      <c r="L3" s="207"/>
      <c r="M3" s="207"/>
      <c r="N3" s="207"/>
      <c r="O3" s="207"/>
      <c r="P3" s="207"/>
      <c r="Q3" s="207"/>
    </row>
    <row r="5" ht="14.25">
      <c r="A5" s="77" t="s">
        <v>12</v>
      </c>
    </row>
    <row r="6" spans="7:15" ht="18" customHeight="1">
      <c r="G6" s="126"/>
      <c r="H6" s="126"/>
      <c r="I6" s="126"/>
      <c r="J6" s="126"/>
      <c r="K6" s="126"/>
      <c r="L6" s="126"/>
      <c r="M6" s="126"/>
      <c r="N6" s="130"/>
      <c r="O6" s="126"/>
    </row>
    <row r="7" spans="7:20" ht="18" customHeight="1" thickBot="1">
      <c r="G7" s="128"/>
      <c r="H7" s="128"/>
      <c r="I7" s="128"/>
      <c r="J7" s="128"/>
      <c r="K7" s="128"/>
      <c r="L7" s="128"/>
      <c r="M7" s="128"/>
      <c r="N7" s="131"/>
      <c r="O7" s="79"/>
      <c r="P7" s="79"/>
      <c r="Q7" s="79"/>
      <c r="R7" s="79"/>
      <c r="S7" s="79"/>
      <c r="T7" s="79"/>
    </row>
    <row r="8" spans="6:21" ht="18" customHeight="1" thickTop="1">
      <c r="F8" s="130"/>
      <c r="G8" s="126"/>
      <c r="H8" s="126"/>
      <c r="I8" s="126"/>
      <c r="J8" s="126"/>
      <c r="K8" s="126"/>
      <c r="L8" s="126"/>
      <c r="M8" s="126"/>
      <c r="N8" s="126"/>
      <c r="U8" s="78"/>
    </row>
    <row r="9" spans="6:21" ht="18" customHeight="1">
      <c r="F9" s="130"/>
      <c r="G9" s="126"/>
      <c r="U9" s="78"/>
    </row>
    <row r="10" spans="5:22" ht="18" customHeight="1">
      <c r="E10" s="152" t="s">
        <v>154</v>
      </c>
      <c r="F10" s="152"/>
      <c r="G10" s="152"/>
      <c r="H10" s="75" t="s">
        <v>141</v>
      </c>
      <c r="S10" s="152" t="s">
        <v>155</v>
      </c>
      <c r="T10" s="152"/>
      <c r="U10" s="152"/>
      <c r="V10" s="75" t="s">
        <v>141</v>
      </c>
    </row>
    <row r="11" spans="4:23" ht="18" customHeight="1">
      <c r="D11" s="209" t="s">
        <v>93</v>
      </c>
      <c r="E11" s="209"/>
      <c r="F11" s="209"/>
      <c r="G11" s="209"/>
      <c r="H11" s="209" t="s">
        <v>142</v>
      </c>
      <c r="I11" s="209"/>
      <c r="M11" s="201" t="s">
        <v>168</v>
      </c>
      <c r="N11" s="201" t="s">
        <v>26</v>
      </c>
      <c r="O11" s="201">
        <v>0</v>
      </c>
      <c r="R11" s="209" t="s">
        <v>129</v>
      </c>
      <c r="S11" s="209"/>
      <c r="T11" s="209"/>
      <c r="U11" s="209"/>
      <c r="V11" s="209" t="s">
        <v>142</v>
      </c>
      <c r="W11" s="209"/>
    </row>
    <row r="12" spans="4:23" ht="18" customHeight="1">
      <c r="D12" s="209"/>
      <c r="E12" s="209"/>
      <c r="F12" s="209"/>
      <c r="G12" s="209"/>
      <c r="H12" s="209"/>
      <c r="I12" s="209"/>
      <c r="M12" s="201"/>
      <c r="N12" s="201"/>
      <c r="O12" s="201"/>
      <c r="R12" s="209"/>
      <c r="S12" s="209"/>
      <c r="T12" s="209"/>
      <c r="U12" s="209"/>
      <c r="V12" s="209"/>
      <c r="W12" s="209"/>
    </row>
    <row r="13" ht="18" customHeight="1"/>
    <row r="14" spans="1:27" ht="18" customHeight="1">
      <c r="A14" s="82">
        <v>1</v>
      </c>
      <c r="B14" s="203" t="s">
        <v>334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83" t="s">
        <v>190</v>
      </c>
      <c r="N14" s="83" t="s">
        <v>26</v>
      </c>
      <c r="O14" s="83">
        <v>0</v>
      </c>
      <c r="P14" s="203" t="s">
        <v>335</v>
      </c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82"/>
    </row>
    <row r="15" spans="1:27" ht="18" customHeight="1">
      <c r="A15" s="82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83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82"/>
    </row>
    <row r="16" spans="1:27" ht="18" customHeight="1">
      <c r="A16" s="82">
        <v>2</v>
      </c>
      <c r="B16" s="203" t="s">
        <v>336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83" t="s">
        <v>190</v>
      </c>
      <c r="N16" s="83" t="s">
        <v>26</v>
      </c>
      <c r="O16" s="83">
        <v>3</v>
      </c>
      <c r="P16" s="203" t="s">
        <v>337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82"/>
    </row>
    <row r="17" spans="1:27" ht="18" customHeight="1">
      <c r="A17" s="82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83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82"/>
    </row>
    <row r="18" spans="1:27" ht="18" customHeight="1">
      <c r="A18" s="82">
        <v>3</v>
      </c>
      <c r="B18" s="203" t="s">
        <v>338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83" t="s">
        <v>190</v>
      </c>
      <c r="N18" s="83" t="s">
        <v>26</v>
      </c>
      <c r="O18" s="83">
        <v>2</v>
      </c>
      <c r="P18" s="203" t="s">
        <v>339</v>
      </c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82"/>
    </row>
    <row r="19" ht="18" customHeight="1"/>
    <row r="20" spans="3:23" ht="18" customHeight="1">
      <c r="C20" s="126"/>
      <c r="D20" s="126"/>
      <c r="E20" s="130"/>
      <c r="F20" s="126"/>
      <c r="T20" s="125"/>
      <c r="U20" s="126"/>
      <c r="V20" s="126"/>
      <c r="W20" s="126"/>
    </row>
    <row r="21" spans="3:23" ht="18" customHeight="1" thickBot="1">
      <c r="C21" s="128"/>
      <c r="D21" s="128"/>
      <c r="E21" s="131"/>
      <c r="F21" s="79"/>
      <c r="G21" s="79"/>
      <c r="H21" s="79"/>
      <c r="I21" s="79"/>
      <c r="T21" s="127"/>
      <c r="U21" s="128"/>
      <c r="V21" s="128"/>
      <c r="W21" s="128"/>
    </row>
    <row r="22" spans="2:24" ht="18" customHeight="1" thickTop="1">
      <c r="B22" s="130"/>
      <c r="C22" s="126"/>
      <c r="D22" s="126"/>
      <c r="E22" s="126"/>
      <c r="J22" s="78"/>
      <c r="Q22" s="80"/>
      <c r="R22" s="81"/>
      <c r="S22" s="81"/>
      <c r="X22" s="125"/>
    </row>
    <row r="23" spans="2:24" ht="18" customHeight="1">
      <c r="B23" s="130"/>
      <c r="C23" s="126"/>
      <c r="J23" s="78"/>
      <c r="Q23" s="78"/>
      <c r="X23" s="125"/>
    </row>
    <row r="24" spans="2:27" ht="18" customHeight="1">
      <c r="B24" s="202" t="s">
        <v>138</v>
      </c>
      <c r="C24" s="202"/>
      <c r="D24" s="202"/>
      <c r="E24" s="84"/>
      <c r="F24" s="84"/>
      <c r="G24" s="84"/>
      <c r="H24" s="84"/>
      <c r="I24" s="202" t="s">
        <v>16</v>
      </c>
      <c r="J24" s="202"/>
      <c r="K24" s="202"/>
      <c r="L24" s="202"/>
      <c r="M24" s="202"/>
      <c r="N24" s="84"/>
      <c r="O24" s="84"/>
      <c r="P24" s="202" t="s">
        <v>139</v>
      </c>
      <c r="Q24" s="202"/>
      <c r="R24" s="202"/>
      <c r="S24" s="84"/>
      <c r="T24" s="84"/>
      <c r="U24" s="84"/>
      <c r="V24" s="84"/>
      <c r="W24" s="202" t="s">
        <v>140</v>
      </c>
      <c r="X24" s="202"/>
      <c r="Y24" s="202"/>
      <c r="Z24" s="202"/>
      <c r="AA24" s="202"/>
    </row>
    <row r="25" ht="18" customHeight="1"/>
    <row r="26" spans="2:27" ht="18" customHeight="1">
      <c r="B26" s="152" t="s">
        <v>154</v>
      </c>
      <c r="C26" s="152"/>
      <c r="D26" s="75" t="s">
        <v>141</v>
      </c>
      <c r="E26" s="201" t="s">
        <v>184</v>
      </c>
      <c r="F26" s="201"/>
      <c r="G26" s="201"/>
      <c r="H26" s="201"/>
      <c r="I26" s="152" t="s">
        <v>162</v>
      </c>
      <c r="J26" s="152"/>
      <c r="K26" s="152" t="e">
        <v>#REF!</v>
      </c>
      <c r="L26" s="152"/>
      <c r="M26" s="75" t="s">
        <v>141</v>
      </c>
      <c r="P26" s="152" t="s">
        <v>156</v>
      </c>
      <c r="Q26" s="152"/>
      <c r="R26" s="75" t="s">
        <v>141</v>
      </c>
      <c r="S26" s="201" t="s">
        <v>181</v>
      </c>
      <c r="T26" s="201"/>
      <c r="U26" s="201"/>
      <c r="V26" s="201"/>
      <c r="W26" s="152" t="s">
        <v>155</v>
      </c>
      <c r="X26" s="152"/>
      <c r="Y26" s="152"/>
      <c r="Z26" s="152"/>
      <c r="AA26" s="75" t="s">
        <v>141</v>
      </c>
    </row>
    <row r="27" spans="2:27" ht="18" customHeight="1">
      <c r="B27" s="152" t="s">
        <v>93</v>
      </c>
      <c r="C27" s="152"/>
      <c r="D27" s="75" t="s">
        <v>142</v>
      </c>
      <c r="E27" s="201"/>
      <c r="F27" s="201"/>
      <c r="G27" s="201"/>
      <c r="H27" s="201"/>
      <c r="I27" s="152" t="s">
        <v>100</v>
      </c>
      <c r="J27" s="152"/>
      <c r="K27" s="152"/>
      <c r="L27" s="152"/>
      <c r="M27" s="75" t="s">
        <v>142</v>
      </c>
      <c r="P27" s="152" t="s">
        <v>95</v>
      </c>
      <c r="Q27" s="152"/>
      <c r="R27" s="75" t="s">
        <v>142</v>
      </c>
      <c r="S27" s="201"/>
      <c r="T27" s="201"/>
      <c r="U27" s="201"/>
      <c r="V27" s="201"/>
      <c r="W27" s="152" t="s">
        <v>129</v>
      </c>
      <c r="X27" s="152"/>
      <c r="Y27" s="152"/>
      <c r="Z27" s="152"/>
      <c r="AA27" s="75" t="s">
        <v>142</v>
      </c>
    </row>
    <row r="28" spans="5:22" ht="18" customHeight="1">
      <c r="E28" s="129"/>
      <c r="F28" s="129"/>
      <c r="G28" s="129"/>
      <c r="H28" s="129"/>
      <c r="S28" s="129"/>
      <c r="T28" s="129"/>
      <c r="U28" s="129"/>
      <c r="V28" s="129"/>
    </row>
    <row r="29" spans="1:27" ht="18" customHeight="1">
      <c r="A29" s="76">
        <v>1</v>
      </c>
      <c r="B29" s="153" t="s">
        <v>264</v>
      </c>
      <c r="C29" s="153"/>
      <c r="D29" s="153"/>
      <c r="E29" s="152" t="s">
        <v>187</v>
      </c>
      <c r="F29" s="152"/>
      <c r="G29" s="152"/>
      <c r="H29" s="152"/>
      <c r="I29" s="153" t="s">
        <v>279</v>
      </c>
      <c r="J29" s="153"/>
      <c r="K29" s="153"/>
      <c r="L29" s="153"/>
      <c r="M29" s="153"/>
      <c r="O29" s="76">
        <v>1</v>
      </c>
      <c r="P29" s="153" t="s">
        <v>302</v>
      </c>
      <c r="Q29" s="153"/>
      <c r="R29" s="153"/>
      <c r="S29" s="152" t="s">
        <v>189</v>
      </c>
      <c r="T29" s="152"/>
      <c r="U29" s="152"/>
      <c r="V29" s="152"/>
      <c r="W29" s="153" t="s">
        <v>311</v>
      </c>
      <c r="X29" s="153"/>
      <c r="Y29" s="153"/>
      <c r="Z29" s="153"/>
      <c r="AA29" s="153"/>
    </row>
    <row r="30" spans="1:22" ht="18" customHeight="1">
      <c r="A30" s="76"/>
      <c r="F30" s="82"/>
      <c r="G30" s="82"/>
      <c r="H30" s="82"/>
      <c r="O30" s="76"/>
      <c r="S30" s="82"/>
      <c r="T30" s="82"/>
      <c r="U30" s="82"/>
      <c r="V30" s="82"/>
    </row>
    <row r="31" spans="1:27" ht="18" customHeight="1">
      <c r="A31" s="76">
        <v>2</v>
      </c>
      <c r="B31" s="153" t="s">
        <v>260</v>
      </c>
      <c r="C31" s="153"/>
      <c r="D31" s="153"/>
      <c r="E31" s="152" t="s">
        <v>188</v>
      </c>
      <c r="F31" s="152"/>
      <c r="G31" s="152"/>
      <c r="H31" s="152"/>
      <c r="I31" s="153" t="s">
        <v>283</v>
      </c>
      <c r="J31" s="153"/>
      <c r="K31" s="153"/>
      <c r="L31" s="153"/>
      <c r="M31" s="153"/>
      <c r="O31" s="76">
        <v>2</v>
      </c>
      <c r="P31" s="153" t="s">
        <v>298</v>
      </c>
      <c r="Q31" s="153"/>
      <c r="R31" s="153"/>
      <c r="S31" s="152" t="s">
        <v>189</v>
      </c>
      <c r="T31" s="152"/>
      <c r="U31" s="152"/>
      <c r="V31" s="152"/>
      <c r="W31" s="153" t="s">
        <v>315</v>
      </c>
      <c r="X31" s="153"/>
      <c r="Y31" s="153"/>
      <c r="Z31" s="153"/>
      <c r="AA31" s="153"/>
    </row>
    <row r="32" spans="1:22" ht="18" customHeight="1">
      <c r="A32" s="76"/>
      <c r="F32" s="82"/>
      <c r="G32" s="82"/>
      <c r="H32" s="82"/>
      <c r="O32" s="76"/>
      <c r="S32" s="82"/>
      <c r="T32" s="82"/>
      <c r="U32" s="82"/>
      <c r="V32" s="82"/>
    </row>
    <row r="33" spans="1:27" ht="18" customHeight="1">
      <c r="A33" s="76">
        <v>3</v>
      </c>
      <c r="B33" s="153" t="s">
        <v>275</v>
      </c>
      <c r="C33" s="153"/>
      <c r="D33" s="153"/>
      <c r="E33" s="152" t="s">
        <v>26</v>
      </c>
      <c r="F33" s="152"/>
      <c r="G33" s="152"/>
      <c r="H33" s="152"/>
      <c r="I33" s="153" t="s">
        <v>287</v>
      </c>
      <c r="J33" s="153"/>
      <c r="K33" s="153"/>
      <c r="L33" s="153"/>
      <c r="M33" s="153"/>
      <c r="O33" s="76">
        <v>3</v>
      </c>
      <c r="P33" s="153" t="s">
        <v>306</v>
      </c>
      <c r="Q33" s="153"/>
      <c r="R33" s="153"/>
      <c r="S33" s="152" t="s">
        <v>26</v>
      </c>
      <c r="T33" s="152"/>
      <c r="U33" s="152"/>
      <c r="V33" s="152"/>
      <c r="W33" s="153" t="s">
        <v>319</v>
      </c>
      <c r="X33" s="153"/>
      <c r="Y33" s="153"/>
      <c r="Z33" s="153"/>
      <c r="AA33" s="153"/>
    </row>
    <row r="34" ht="18" customHeight="1"/>
    <row r="35" ht="18" customHeight="1">
      <c r="A35" s="77" t="s">
        <v>8</v>
      </c>
    </row>
    <row r="36" ht="13.5" thickBot="1">
      <c r="N36" s="75" t="s">
        <v>191</v>
      </c>
    </row>
    <row r="37" spans="1:27" ht="24" customHeight="1">
      <c r="A37" s="197" t="s">
        <v>6</v>
      </c>
      <c r="B37" s="198"/>
      <c r="C37" s="198"/>
      <c r="D37" s="85">
        <v>1</v>
      </c>
      <c r="E37" s="193">
        <v>2</v>
      </c>
      <c r="F37" s="194"/>
      <c r="G37" s="193">
        <v>3</v>
      </c>
      <c r="H37" s="194"/>
      <c r="I37" s="85">
        <v>4</v>
      </c>
      <c r="J37" s="159"/>
      <c r="K37" s="159"/>
      <c r="L37" s="159"/>
      <c r="M37" s="161" t="s">
        <v>1</v>
      </c>
      <c r="O37" s="197" t="s">
        <v>4</v>
      </c>
      <c r="P37" s="198"/>
      <c r="Q37" s="198"/>
      <c r="R37" s="85">
        <v>1</v>
      </c>
      <c r="S37" s="193">
        <v>2</v>
      </c>
      <c r="T37" s="194"/>
      <c r="U37" s="193">
        <v>3</v>
      </c>
      <c r="V37" s="194"/>
      <c r="W37" s="85">
        <v>4</v>
      </c>
      <c r="X37" s="159"/>
      <c r="Y37" s="159"/>
      <c r="Z37" s="159"/>
      <c r="AA37" s="161" t="s">
        <v>1</v>
      </c>
    </row>
    <row r="38" spans="1:27" ht="24" customHeight="1">
      <c r="A38" s="199"/>
      <c r="B38" s="200"/>
      <c r="C38" s="200"/>
      <c r="D38" s="190" t="s">
        <v>22</v>
      </c>
      <c r="E38" s="186" t="s">
        <v>34</v>
      </c>
      <c r="F38" s="187"/>
      <c r="G38" s="186" t="s">
        <v>39</v>
      </c>
      <c r="H38" s="187"/>
      <c r="I38" s="190" t="s">
        <v>36</v>
      </c>
      <c r="J38" s="195"/>
      <c r="K38" s="195"/>
      <c r="L38" s="195"/>
      <c r="M38" s="196"/>
      <c r="O38" s="199"/>
      <c r="P38" s="200"/>
      <c r="Q38" s="200"/>
      <c r="R38" s="190" t="s">
        <v>36</v>
      </c>
      <c r="S38" s="186" t="s">
        <v>38</v>
      </c>
      <c r="T38" s="187"/>
      <c r="U38" s="186" t="s">
        <v>22</v>
      </c>
      <c r="V38" s="187"/>
      <c r="W38" s="190" t="s">
        <v>39</v>
      </c>
      <c r="X38" s="195"/>
      <c r="Y38" s="195"/>
      <c r="Z38" s="195"/>
      <c r="AA38" s="196"/>
    </row>
    <row r="39" spans="1:27" ht="24" customHeight="1">
      <c r="A39" s="191" t="s">
        <v>2</v>
      </c>
      <c r="B39" s="192"/>
      <c r="C39" s="192"/>
      <c r="D39" s="190"/>
      <c r="E39" s="188"/>
      <c r="F39" s="189"/>
      <c r="G39" s="188"/>
      <c r="H39" s="189"/>
      <c r="I39" s="190"/>
      <c r="J39" s="195"/>
      <c r="K39" s="195"/>
      <c r="L39" s="195"/>
      <c r="M39" s="196"/>
      <c r="O39" s="191" t="s">
        <v>2</v>
      </c>
      <c r="P39" s="192"/>
      <c r="Q39" s="192"/>
      <c r="R39" s="190"/>
      <c r="S39" s="188"/>
      <c r="T39" s="189"/>
      <c r="U39" s="188"/>
      <c r="V39" s="189"/>
      <c r="W39" s="190"/>
      <c r="X39" s="195"/>
      <c r="Y39" s="195"/>
      <c r="Z39" s="195"/>
      <c r="AA39" s="196"/>
    </row>
    <row r="40" spans="1:27" ht="28.5" customHeight="1">
      <c r="A40" s="86">
        <v>1</v>
      </c>
      <c r="B40" s="181" t="s">
        <v>25</v>
      </c>
      <c r="C40" s="181"/>
      <c r="D40" s="87"/>
      <c r="E40" s="182" t="s">
        <v>168</v>
      </c>
      <c r="F40" s="183"/>
      <c r="G40" s="182" t="s">
        <v>176</v>
      </c>
      <c r="H40" s="183"/>
      <c r="I40" s="90" t="s">
        <v>168</v>
      </c>
      <c r="J40" s="182"/>
      <c r="K40" s="213"/>
      <c r="L40" s="183"/>
      <c r="M40" s="92">
        <v>1</v>
      </c>
      <c r="O40" s="86">
        <v>1</v>
      </c>
      <c r="P40" s="181" t="s">
        <v>50</v>
      </c>
      <c r="Q40" s="181"/>
      <c r="R40" s="87"/>
      <c r="S40" s="182" t="s">
        <v>176</v>
      </c>
      <c r="T40" s="183"/>
      <c r="U40" s="182" t="s">
        <v>176</v>
      </c>
      <c r="V40" s="183"/>
      <c r="W40" s="90">
        <v>0</v>
      </c>
      <c r="X40" s="182"/>
      <c r="Y40" s="213"/>
      <c r="Z40" s="183"/>
      <c r="AA40" s="92">
        <v>2</v>
      </c>
    </row>
    <row r="41" spans="1:27" ht="28.5" customHeight="1">
      <c r="A41" s="86">
        <v>2</v>
      </c>
      <c r="B41" s="181" t="s">
        <v>40</v>
      </c>
      <c r="C41" s="181"/>
      <c r="D41" s="90">
        <v>0</v>
      </c>
      <c r="E41" s="184"/>
      <c r="F41" s="185"/>
      <c r="G41" s="182" t="s">
        <v>176</v>
      </c>
      <c r="H41" s="183"/>
      <c r="I41" s="90">
        <v>1</v>
      </c>
      <c r="J41" s="212" t="s">
        <v>178</v>
      </c>
      <c r="K41" s="213"/>
      <c r="L41" s="183"/>
      <c r="M41" s="92">
        <v>2</v>
      </c>
      <c r="O41" s="86">
        <v>2</v>
      </c>
      <c r="P41" s="181" t="s">
        <v>51</v>
      </c>
      <c r="Q41" s="181"/>
      <c r="R41" s="90">
        <v>1</v>
      </c>
      <c r="S41" s="184"/>
      <c r="T41" s="185"/>
      <c r="U41" s="182">
        <v>0</v>
      </c>
      <c r="V41" s="183"/>
      <c r="W41" s="90">
        <v>0</v>
      </c>
      <c r="X41" s="182"/>
      <c r="Y41" s="213"/>
      <c r="Z41" s="183"/>
      <c r="AA41" s="92">
        <v>4</v>
      </c>
    </row>
    <row r="42" spans="1:27" ht="28.5" customHeight="1">
      <c r="A42" s="86">
        <v>3</v>
      </c>
      <c r="B42" s="181" t="s">
        <v>37</v>
      </c>
      <c r="C42" s="181"/>
      <c r="D42" s="90">
        <v>1</v>
      </c>
      <c r="E42" s="182">
        <v>1</v>
      </c>
      <c r="F42" s="183"/>
      <c r="G42" s="184"/>
      <c r="H42" s="185"/>
      <c r="I42" s="90" t="s">
        <v>176</v>
      </c>
      <c r="J42" s="212" t="s">
        <v>179</v>
      </c>
      <c r="K42" s="213"/>
      <c r="L42" s="183"/>
      <c r="M42" s="92">
        <v>3</v>
      </c>
      <c r="O42" s="86">
        <v>3</v>
      </c>
      <c r="P42" s="181" t="s">
        <v>52</v>
      </c>
      <c r="Q42" s="181"/>
      <c r="R42" s="90">
        <v>1</v>
      </c>
      <c r="S42" s="182" t="s">
        <v>168</v>
      </c>
      <c r="T42" s="183"/>
      <c r="U42" s="184"/>
      <c r="V42" s="185"/>
      <c r="W42" s="90">
        <v>1</v>
      </c>
      <c r="X42" s="182"/>
      <c r="Y42" s="213"/>
      <c r="Z42" s="183"/>
      <c r="AA42" s="92">
        <v>3</v>
      </c>
    </row>
    <row r="43" spans="1:27" ht="28.5" customHeight="1" thickBot="1">
      <c r="A43" s="93">
        <v>4</v>
      </c>
      <c r="B43" s="178" t="s">
        <v>49</v>
      </c>
      <c r="C43" s="178"/>
      <c r="D43" s="94">
        <v>0</v>
      </c>
      <c r="E43" s="179" t="s">
        <v>176</v>
      </c>
      <c r="F43" s="180"/>
      <c r="G43" s="179">
        <v>1</v>
      </c>
      <c r="H43" s="180"/>
      <c r="I43" s="97"/>
      <c r="J43" s="179">
        <v>-4</v>
      </c>
      <c r="K43" s="211"/>
      <c r="L43" s="180"/>
      <c r="M43" s="99">
        <v>4</v>
      </c>
      <c r="O43" s="93">
        <v>4</v>
      </c>
      <c r="P43" s="178" t="s">
        <v>53</v>
      </c>
      <c r="Q43" s="178"/>
      <c r="R43" s="94" t="s">
        <v>168</v>
      </c>
      <c r="S43" s="179" t="s">
        <v>168</v>
      </c>
      <c r="T43" s="180"/>
      <c r="U43" s="179" t="s">
        <v>176</v>
      </c>
      <c r="V43" s="180"/>
      <c r="W43" s="97"/>
      <c r="X43" s="179"/>
      <c r="Y43" s="211"/>
      <c r="Z43" s="180"/>
      <c r="AA43" s="99">
        <v>1</v>
      </c>
    </row>
    <row r="44" ht="21" customHeight="1" thickBot="1"/>
    <row r="45" spans="1:27" ht="24" customHeight="1">
      <c r="A45" s="197" t="s">
        <v>3</v>
      </c>
      <c r="B45" s="198"/>
      <c r="C45" s="198"/>
      <c r="D45" s="85">
        <v>1</v>
      </c>
      <c r="E45" s="193">
        <v>2</v>
      </c>
      <c r="F45" s="194"/>
      <c r="G45" s="193">
        <v>3</v>
      </c>
      <c r="H45" s="194"/>
      <c r="I45" s="85">
        <v>4</v>
      </c>
      <c r="J45" s="159"/>
      <c r="K45" s="159"/>
      <c r="L45" s="159"/>
      <c r="M45" s="161" t="s">
        <v>1</v>
      </c>
      <c r="O45" s="197" t="s">
        <v>5</v>
      </c>
      <c r="P45" s="198"/>
      <c r="Q45" s="198"/>
      <c r="R45" s="85">
        <v>1</v>
      </c>
      <c r="S45" s="193">
        <v>2</v>
      </c>
      <c r="T45" s="194"/>
      <c r="U45" s="193">
        <v>3</v>
      </c>
      <c r="V45" s="194"/>
      <c r="W45" s="85">
        <v>4</v>
      </c>
      <c r="X45" s="159"/>
      <c r="Y45" s="159"/>
      <c r="Z45" s="159"/>
      <c r="AA45" s="161" t="s">
        <v>1</v>
      </c>
    </row>
    <row r="46" spans="1:27" ht="24" customHeight="1">
      <c r="A46" s="199"/>
      <c r="B46" s="200"/>
      <c r="C46" s="200"/>
      <c r="D46" s="190" t="s">
        <v>38</v>
      </c>
      <c r="E46" s="186" t="s">
        <v>36</v>
      </c>
      <c r="F46" s="187"/>
      <c r="G46" s="186" t="s">
        <v>34</v>
      </c>
      <c r="H46" s="187"/>
      <c r="I46" s="190" t="s">
        <v>35</v>
      </c>
      <c r="J46" s="195"/>
      <c r="K46" s="195"/>
      <c r="L46" s="195"/>
      <c r="M46" s="196"/>
      <c r="O46" s="199"/>
      <c r="P46" s="200"/>
      <c r="Q46" s="200"/>
      <c r="R46" s="190" t="s">
        <v>34</v>
      </c>
      <c r="S46" s="186" t="s">
        <v>22</v>
      </c>
      <c r="T46" s="187"/>
      <c r="U46" s="186" t="s">
        <v>35</v>
      </c>
      <c r="V46" s="187"/>
      <c r="W46" s="190" t="s">
        <v>38</v>
      </c>
      <c r="X46" s="195"/>
      <c r="Y46" s="195"/>
      <c r="Z46" s="195"/>
      <c r="AA46" s="196"/>
    </row>
    <row r="47" spans="1:27" ht="24" customHeight="1">
      <c r="A47" s="191" t="s">
        <v>2</v>
      </c>
      <c r="B47" s="192"/>
      <c r="C47" s="192"/>
      <c r="D47" s="190"/>
      <c r="E47" s="188"/>
      <c r="F47" s="189"/>
      <c r="G47" s="188"/>
      <c r="H47" s="189"/>
      <c r="I47" s="190"/>
      <c r="J47" s="195"/>
      <c r="K47" s="195"/>
      <c r="L47" s="195"/>
      <c r="M47" s="196"/>
      <c r="O47" s="191" t="s">
        <v>2</v>
      </c>
      <c r="P47" s="192"/>
      <c r="Q47" s="192"/>
      <c r="R47" s="190"/>
      <c r="S47" s="188"/>
      <c r="T47" s="189"/>
      <c r="U47" s="188"/>
      <c r="V47" s="189"/>
      <c r="W47" s="190"/>
      <c r="X47" s="195"/>
      <c r="Y47" s="195"/>
      <c r="Z47" s="195"/>
      <c r="AA47" s="196"/>
    </row>
    <row r="48" spans="1:27" ht="28.5" customHeight="1">
      <c r="A48" s="86">
        <v>1</v>
      </c>
      <c r="B48" s="181" t="s">
        <v>54</v>
      </c>
      <c r="C48" s="181"/>
      <c r="D48" s="87"/>
      <c r="E48" s="182" t="s">
        <v>176</v>
      </c>
      <c r="F48" s="183"/>
      <c r="G48" s="182" t="s">
        <v>168</v>
      </c>
      <c r="H48" s="183"/>
      <c r="I48" s="90">
        <v>1</v>
      </c>
      <c r="J48" s="212" t="s">
        <v>179</v>
      </c>
      <c r="K48" s="213"/>
      <c r="L48" s="183"/>
      <c r="M48" s="92">
        <v>2</v>
      </c>
      <c r="O48" s="86">
        <v>1</v>
      </c>
      <c r="P48" s="181" t="s">
        <v>57</v>
      </c>
      <c r="Q48" s="181"/>
      <c r="R48" s="87"/>
      <c r="S48" s="182" t="s">
        <v>176</v>
      </c>
      <c r="T48" s="183"/>
      <c r="U48" s="182" t="s">
        <v>168</v>
      </c>
      <c r="V48" s="183"/>
      <c r="W48" s="90" t="s">
        <v>168</v>
      </c>
      <c r="X48" s="88"/>
      <c r="Y48" s="91"/>
      <c r="Z48" s="89"/>
      <c r="AA48" s="92">
        <v>1</v>
      </c>
    </row>
    <row r="49" spans="1:27" ht="28.5" customHeight="1">
      <c r="A49" s="86">
        <v>2</v>
      </c>
      <c r="B49" s="181" t="s">
        <v>41</v>
      </c>
      <c r="C49" s="181"/>
      <c r="D49" s="90">
        <v>1</v>
      </c>
      <c r="E49" s="184"/>
      <c r="F49" s="185"/>
      <c r="G49" s="182" t="s">
        <v>176</v>
      </c>
      <c r="H49" s="183"/>
      <c r="I49" s="90" t="s">
        <v>176</v>
      </c>
      <c r="J49" s="212" t="s">
        <v>180</v>
      </c>
      <c r="K49" s="213"/>
      <c r="L49" s="183"/>
      <c r="M49" s="92">
        <v>3</v>
      </c>
      <c r="O49" s="86">
        <v>2</v>
      </c>
      <c r="P49" s="181" t="s">
        <v>58</v>
      </c>
      <c r="Q49" s="181"/>
      <c r="R49" s="90">
        <v>1</v>
      </c>
      <c r="S49" s="184"/>
      <c r="T49" s="185"/>
      <c r="U49" s="182" t="s">
        <v>168</v>
      </c>
      <c r="V49" s="183"/>
      <c r="W49" s="90" t="s">
        <v>176</v>
      </c>
      <c r="X49" s="88"/>
      <c r="Y49" s="91"/>
      <c r="Z49" s="89"/>
      <c r="AA49" s="92">
        <v>2</v>
      </c>
    </row>
    <row r="50" spans="1:27" ht="28.5" customHeight="1">
      <c r="A50" s="86">
        <v>3</v>
      </c>
      <c r="B50" s="181" t="s">
        <v>55</v>
      </c>
      <c r="C50" s="181"/>
      <c r="D50" s="90">
        <v>0</v>
      </c>
      <c r="E50" s="182">
        <v>1</v>
      </c>
      <c r="F50" s="183"/>
      <c r="G50" s="184"/>
      <c r="H50" s="185"/>
      <c r="I50" s="90">
        <v>0</v>
      </c>
      <c r="J50" s="212"/>
      <c r="K50" s="213"/>
      <c r="L50" s="183"/>
      <c r="M50" s="92">
        <v>4</v>
      </c>
      <c r="O50" s="86">
        <v>3</v>
      </c>
      <c r="P50" s="181" t="s">
        <v>59</v>
      </c>
      <c r="Q50" s="181"/>
      <c r="R50" s="90">
        <v>0</v>
      </c>
      <c r="S50" s="182">
        <v>0</v>
      </c>
      <c r="T50" s="183"/>
      <c r="U50" s="184"/>
      <c r="V50" s="185"/>
      <c r="W50" s="90">
        <v>0</v>
      </c>
      <c r="X50" s="88"/>
      <c r="Y50" s="91"/>
      <c r="Z50" s="89"/>
      <c r="AA50" s="92">
        <v>4</v>
      </c>
    </row>
    <row r="51" spans="1:27" ht="28.5" customHeight="1" thickBot="1">
      <c r="A51" s="93">
        <v>4</v>
      </c>
      <c r="B51" s="178" t="s">
        <v>56</v>
      </c>
      <c r="C51" s="178"/>
      <c r="D51" s="94" t="s">
        <v>176</v>
      </c>
      <c r="E51" s="179">
        <v>1</v>
      </c>
      <c r="F51" s="180"/>
      <c r="G51" s="179" t="s">
        <v>168</v>
      </c>
      <c r="H51" s="180"/>
      <c r="I51" s="97"/>
      <c r="J51" s="210" t="s">
        <v>179</v>
      </c>
      <c r="K51" s="211"/>
      <c r="L51" s="180"/>
      <c r="M51" s="99">
        <v>1</v>
      </c>
      <c r="O51" s="93">
        <v>4</v>
      </c>
      <c r="P51" s="178" t="s">
        <v>43</v>
      </c>
      <c r="Q51" s="178"/>
      <c r="R51" s="94">
        <v>0</v>
      </c>
      <c r="S51" s="179">
        <v>1</v>
      </c>
      <c r="T51" s="180"/>
      <c r="U51" s="179" t="s">
        <v>168</v>
      </c>
      <c r="V51" s="180"/>
      <c r="W51" s="97"/>
      <c r="X51" s="95"/>
      <c r="Y51" s="98"/>
      <c r="Z51" s="96"/>
      <c r="AA51" s="99">
        <v>3</v>
      </c>
    </row>
  </sheetData>
  <sheetProtection/>
  <mergeCells count="148">
    <mergeCell ref="X40:Z40"/>
    <mergeCell ref="X41:Z41"/>
    <mergeCell ref="X42:Z42"/>
    <mergeCell ref="X43:Z43"/>
    <mergeCell ref="E29:H29"/>
    <mergeCell ref="E31:H31"/>
    <mergeCell ref="E33:H33"/>
    <mergeCell ref="S29:V29"/>
    <mergeCell ref="S31:V31"/>
    <mergeCell ref="S33:V33"/>
    <mergeCell ref="J40:L40"/>
    <mergeCell ref="J41:L41"/>
    <mergeCell ref="J42:L42"/>
    <mergeCell ref="J43:L43"/>
    <mergeCell ref="J48:L48"/>
    <mergeCell ref="J49:L49"/>
    <mergeCell ref="E10:G10"/>
    <mergeCell ref="S10:U10"/>
    <mergeCell ref="M11:M12"/>
    <mergeCell ref="N11:N12"/>
    <mergeCell ref="O11:O12"/>
    <mergeCell ref="D11:G12"/>
    <mergeCell ref="R11:U12"/>
    <mergeCell ref="B14:L14"/>
    <mergeCell ref="P14:Z14"/>
    <mergeCell ref="B16:L16"/>
    <mergeCell ref="P16:Z16"/>
    <mergeCell ref="I3:Q3"/>
    <mergeCell ref="H11:I12"/>
    <mergeCell ref="V11:W12"/>
    <mergeCell ref="B18:L18"/>
    <mergeCell ref="P18:Z18"/>
    <mergeCell ref="S26:V27"/>
    <mergeCell ref="E26:H27"/>
    <mergeCell ref="B24:D24"/>
    <mergeCell ref="I24:M24"/>
    <mergeCell ref="P24:R24"/>
    <mergeCell ref="B27:C27"/>
    <mergeCell ref="I27:L27"/>
    <mergeCell ref="P27:Q27"/>
    <mergeCell ref="W27:Z27"/>
    <mergeCell ref="W24:AA24"/>
    <mergeCell ref="B26:C26"/>
    <mergeCell ref="I26:L26"/>
    <mergeCell ref="P26:Q26"/>
    <mergeCell ref="W26:Z26"/>
    <mergeCell ref="B29:D29"/>
    <mergeCell ref="I29:M29"/>
    <mergeCell ref="P29:R29"/>
    <mergeCell ref="W29:AA29"/>
    <mergeCell ref="B31:D31"/>
    <mergeCell ref="I31:M31"/>
    <mergeCell ref="P31:R31"/>
    <mergeCell ref="W31:AA31"/>
    <mergeCell ref="B33:D33"/>
    <mergeCell ref="I33:M33"/>
    <mergeCell ref="P33:R33"/>
    <mergeCell ref="W33:AA33"/>
    <mergeCell ref="A37:C38"/>
    <mergeCell ref="E37:F37"/>
    <mergeCell ref="G37:H37"/>
    <mergeCell ref="J37:L39"/>
    <mergeCell ref="M37:M39"/>
    <mergeCell ref="O37:Q38"/>
    <mergeCell ref="S37:T37"/>
    <mergeCell ref="U37:V37"/>
    <mergeCell ref="X37:Z39"/>
    <mergeCell ref="AA37:AA39"/>
    <mergeCell ref="D38:D39"/>
    <mergeCell ref="E38:F39"/>
    <mergeCell ref="G38:H39"/>
    <mergeCell ref="I38:I39"/>
    <mergeCell ref="R38:R39"/>
    <mergeCell ref="S38:T39"/>
    <mergeCell ref="U38:V39"/>
    <mergeCell ref="W38:W39"/>
    <mergeCell ref="A39:C39"/>
    <mergeCell ref="O39:Q39"/>
    <mergeCell ref="B40:C40"/>
    <mergeCell ref="E40:F40"/>
    <mergeCell ref="G40:H40"/>
    <mergeCell ref="P40:Q40"/>
    <mergeCell ref="S40:T40"/>
    <mergeCell ref="U40:V40"/>
    <mergeCell ref="B41:C41"/>
    <mergeCell ref="E41:F41"/>
    <mergeCell ref="G41:H41"/>
    <mergeCell ref="P41:Q41"/>
    <mergeCell ref="S41:T41"/>
    <mergeCell ref="U41:V41"/>
    <mergeCell ref="B42:C42"/>
    <mergeCell ref="E42:F42"/>
    <mergeCell ref="G42:H42"/>
    <mergeCell ref="P42:Q42"/>
    <mergeCell ref="S42:T42"/>
    <mergeCell ref="U42:V42"/>
    <mergeCell ref="B43:C43"/>
    <mergeCell ref="E43:F43"/>
    <mergeCell ref="G43:H43"/>
    <mergeCell ref="P43:Q43"/>
    <mergeCell ref="S43:T43"/>
    <mergeCell ref="U43:V43"/>
    <mergeCell ref="A45:C46"/>
    <mergeCell ref="E45:F45"/>
    <mergeCell ref="G45:H45"/>
    <mergeCell ref="J45:L47"/>
    <mergeCell ref="M45:M47"/>
    <mergeCell ref="O45:Q46"/>
    <mergeCell ref="S45:T45"/>
    <mergeCell ref="U45:V45"/>
    <mergeCell ref="X45:Z47"/>
    <mergeCell ref="AA45:AA47"/>
    <mergeCell ref="D46:D47"/>
    <mergeCell ref="E46:F47"/>
    <mergeCell ref="G46:H47"/>
    <mergeCell ref="I46:I47"/>
    <mergeCell ref="R46:R47"/>
    <mergeCell ref="S46:T47"/>
    <mergeCell ref="U46:V47"/>
    <mergeCell ref="W46:W47"/>
    <mergeCell ref="A47:C47"/>
    <mergeCell ref="O47:Q47"/>
    <mergeCell ref="B48:C48"/>
    <mergeCell ref="E48:F48"/>
    <mergeCell ref="G48:H48"/>
    <mergeCell ref="P48:Q48"/>
    <mergeCell ref="S48:T48"/>
    <mergeCell ref="U48:V48"/>
    <mergeCell ref="B49:C49"/>
    <mergeCell ref="E49:F49"/>
    <mergeCell ref="G49:H49"/>
    <mergeCell ref="P49:Q49"/>
    <mergeCell ref="S49:T49"/>
    <mergeCell ref="U49:V49"/>
    <mergeCell ref="B50:C50"/>
    <mergeCell ref="E50:F50"/>
    <mergeCell ref="G50:H50"/>
    <mergeCell ref="P50:Q50"/>
    <mergeCell ref="S50:T50"/>
    <mergeCell ref="U50:V50"/>
    <mergeCell ref="J50:L50"/>
    <mergeCell ref="B51:C51"/>
    <mergeCell ref="E51:F51"/>
    <mergeCell ref="G51:H51"/>
    <mergeCell ref="P51:Q51"/>
    <mergeCell ref="S51:T51"/>
    <mergeCell ref="U51:V51"/>
    <mergeCell ref="J51:L51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AR96"/>
  <sheetViews>
    <sheetView zoomScalePageLayoutView="0" workbookViewId="0" topLeftCell="C61">
      <selection activeCell="N75" sqref="N75"/>
    </sheetView>
  </sheetViews>
  <sheetFormatPr defaultColWidth="11.00390625" defaultRowHeight="13.5"/>
  <cols>
    <col min="1" max="2" width="0" style="309" hidden="1" customWidth="1"/>
    <col min="3" max="3" width="3.75390625" style="309" bestFit="1" customWidth="1"/>
    <col min="4" max="4" width="3.125" style="364" customWidth="1"/>
    <col min="5" max="5" width="16.375" style="288" customWidth="1"/>
    <col min="6" max="6" width="1.12109375" style="289" customWidth="1"/>
    <col min="7" max="7" width="4.50390625" style="289" customWidth="1"/>
    <col min="8" max="8" width="1.12109375" style="289" customWidth="1"/>
    <col min="9" max="9" width="10.625" style="289" customWidth="1"/>
    <col min="10" max="10" width="1.12109375" style="289" customWidth="1"/>
    <col min="11" max="11" width="0" style="353" hidden="1" customWidth="1"/>
    <col min="12" max="17" width="2.50390625" style="355" customWidth="1"/>
    <col min="18" max="23" width="2.50390625" style="357" customWidth="1"/>
    <col min="24" max="24" width="0" style="353" hidden="1" customWidth="1"/>
    <col min="25" max="25" width="15.75390625" style="288" customWidth="1"/>
    <col min="26" max="26" width="1.12109375" style="289" customWidth="1"/>
    <col min="27" max="27" width="4.50390625" style="289" customWidth="1"/>
    <col min="28" max="28" width="1.12109375" style="289" customWidth="1"/>
    <col min="29" max="29" width="10.625" style="289" customWidth="1"/>
    <col min="30" max="30" width="1.12109375" style="289" customWidth="1"/>
    <col min="31" max="31" width="3.125" style="364" customWidth="1"/>
    <col min="32" max="32" width="1.625" style="309" customWidth="1"/>
    <col min="33" max="33" width="11.00390625" style="309" customWidth="1"/>
    <col min="34" max="35" width="3.50390625" style="309" bestFit="1" customWidth="1"/>
    <col min="36" max="36" width="16.00390625" style="351" customWidth="1"/>
    <col min="37" max="38" width="11.00390625" style="309" customWidth="1"/>
    <col min="39" max="40" width="3.50390625" style="309" bestFit="1" customWidth="1"/>
    <col min="41" max="41" width="25.50390625" style="352" bestFit="1" customWidth="1"/>
    <col min="42" max="43" width="11.00390625" style="309" customWidth="1"/>
    <col min="44" max="44" width="25.50390625" style="309" bestFit="1" customWidth="1"/>
    <col min="45" max="16384" width="11.00390625" style="309" customWidth="1"/>
  </cols>
  <sheetData>
    <row r="1" spans="4:41" s="286" customFormat="1" ht="13.5" customHeight="1">
      <c r="D1" s="287"/>
      <c r="E1" s="288"/>
      <c r="F1" s="289"/>
      <c r="G1" s="289"/>
      <c r="H1" s="289"/>
      <c r="I1" s="289"/>
      <c r="J1" s="289"/>
      <c r="K1" s="290"/>
      <c r="L1" s="291"/>
      <c r="M1" s="292"/>
      <c r="N1" s="293" t="s">
        <v>340</v>
      </c>
      <c r="O1" s="293"/>
      <c r="P1" s="293"/>
      <c r="Q1" s="293"/>
      <c r="R1" s="293"/>
      <c r="S1" s="293"/>
      <c r="T1" s="293"/>
      <c r="U1" s="293"/>
      <c r="V1" s="291"/>
      <c r="W1" s="291"/>
      <c r="X1" s="290"/>
      <c r="Y1" s="288"/>
      <c r="Z1" s="289"/>
      <c r="AA1" s="289"/>
      <c r="AB1" s="289"/>
      <c r="AC1" s="289"/>
      <c r="AD1" s="289"/>
      <c r="AE1" s="286" t="s">
        <v>341</v>
      </c>
      <c r="AJ1" s="294"/>
      <c r="AO1" s="295"/>
    </row>
    <row r="2" spans="4:41" s="286" customFormat="1" ht="13.5" customHeight="1">
      <c r="D2" s="287"/>
      <c r="E2" s="288"/>
      <c r="F2" s="289"/>
      <c r="G2" s="289"/>
      <c r="H2" s="289"/>
      <c r="I2" s="289"/>
      <c r="J2" s="289"/>
      <c r="K2" s="290"/>
      <c r="L2" s="291"/>
      <c r="M2" s="292"/>
      <c r="N2" s="293"/>
      <c r="O2" s="293"/>
      <c r="P2" s="293"/>
      <c r="Q2" s="293"/>
      <c r="R2" s="293"/>
      <c r="S2" s="293"/>
      <c r="T2" s="293"/>
      <c r="U2" s="293"/>
      <c r="V2" s="291"/>
      <c r="W2" s="291"/>
      <c r="X2" s="290"/>
      <c r="Y2" s="288"/>
      <c r="Z2" s="289"/>
      <c r="AA2" s="289"/>
      <c r="AB2" s="289"/>
      <c r="AC2" s="289"/>
      <c r="AD2" s="289"/>
      <c r="AE2" s="291" t="s">
        <v>342</v>
      </c>
      <c r="AJ2" s="294"/>
      <c r="AO2" s="295"/>
    </row>
    <row r="3" spans="4:41" s="286" customFormat="1" ht="13.5" customHeight="1">
      <c r="D3" s="287"/>
      <c r="E3" s="288"/>
      <c r="F3" s="289"/>
      <c r="G3" s="289"/>
      <c r="H3" s="289"/>
      <c r="I3" s="289"/>
      <c r="J3" s="296" t="s">
        <v>343</v>
      </c>
      <c r="K3" s="296"/>
      <c r="L3" s="296"/>
      <c r="M3" s="296"/>
      <c r="N3" s="297" t="s">
        <v>344</v>
      </c>
      <c r="O3" s="297"/>
      <c r="P3" s="297"/>
      <c r="Q3" s="297"/>
      <c r="R3" s="297"/>
      <c r="S3" s="297"/>
      <c r="T3" s="297"/>
      <c r="U3" s="297"/>
      <c r="V3" s="291"/>
      <c r="W3" s="291"/>
      <c r="X3" s="290"/>
      <c r="Y3" s="288"/>
      <c r="Z3" s="289"/>
      <c r="AA3" s="289"/>
      <c r="AB3" s="289"/>
      <c r="AC3" s="289"/>
      <c r="AD3" s="289"/>
      <c r="AE3" s="286" t="s">
        <v>345</v>
      </c>
      <c r="AJ3" s="294"/>
      <c r="AO3" s="295"/>
    </row>
    <row r="4" spans="4:41" s="298" customFormat="1" ht="19.5" customHeight="1" thickBot="1">
      <c r="D4" s="299"/>
      <c r="E4" s="300"/>
      <c r="F4" s="301"/>
      <c r="G4" s="301"/>
      <c r="H4" s="301"/>
      <c r="I4" s="301"/>
      <c r="J4" s="301"/>
      <c r="L4" s="302"/>
      <c r="M4" s="303"/>
      <c r="N4" s="304"/>
      <c r="O4" s="304"/>
      <c r="P4" s="304"/>
      <c r="Q4" s="304"/>
      <c r="R4" s="304"/>
      <c r="S4" s="304"/>
      <c r="T4" s="304"/>
      <c r="U4" s="304"/>
      <c r="V4" s="302"/>
      <c r="W4" s="305"/>
      <c r="Y4" s="300"/>
      <c r="Z4" s="301"/>
      <c r="AA4" s="301"/>
      <c r="AB4" s="301"/>
      <c r="AC4" s="301"/>
      <c r="AD4" s="301"/>
      <c r="AE4" s="306"/>
      <c r="AJ4" s="307"/>
      <c r="AO4" s="308"/>
    </row>
    <row r="5" spans="3:41" ht="12.75" customHeight="1" thickBot="1" thickTop="1">
      <c r="C5" s="310"/>
      <c r="D5" s="311">
        <v>1</v>
      </c>
      <c r="E5" s="312" t="s">
        <v>346</v>
      </c>
      <c r="F5" s="313" t="s">
        <v>347</v>
      </c>
      <c r="G5" s="314" t="s">
        <v>154</v>
      </c>
      <c r="H5" s="315" t="s">
        <v>348</v>
      </c>
      <c r="I5" s="316" t="s">
        <v>93</v>
      </c>
      <c r="J5" s="313" t="s">
        <v>349</v>
      </c>
      <c r="K5" s="310"/>
      <c r="L5" s="317"/>
      <c r="M5" s="318">
        <v>4</v>
      </c>
      <c r="N5" s="317"/>
      <c r="O5" s="317"/>
      <c r="P5" s="317"/>
      <c r="Q5" s="319"/>
      <c r="R5" s="320"/>
      <c r="S5" s="320"/>
      <c r="T5" s="320"/>
      <c r="U5" s="320"/>
      <c r="V5" s="317">
        <v>4</v>
      </c>
      <c r="W5" s="320"/>
      <c r="X5" s="310"/>
      <c r="Y5" s="312" t="s">
        <v>350</v>
      </c>
      <c r="Z5" s="313" t="s">
        <v>347</v>
      </c>
      <c r="AA5" s="314" t="s">
        <v>155</v>
      </c>
      <c r="AB5" s="315" t="s">
        <v>348</v>
      </c>
      <c r="AC5" s="316" t="s">
        <v>105</v>
      </c>
      <c r="AD5" s="313" t="s">
        <v>349</v>
      </c>
      <c r="AE5" s="311">
        <v>33</v>
      </c>
      <c r="AJ5" s="309"/>
      <c r="AO5" s="309"/>
    </row>
    <row r="6" spans="3:41" ht="12.75" customHeight="1" thickBot="1" thickTop="1">
      <c r="C6" s="321"/>
      <c r="D6" s="322"/>
      <c r="E6" s="312"/>
      <c r="F6" s="313"/>
      <c r="G6" s="314"/>
      <c r="H6" s="315"/>
      <c r="I6" s="316"/>
      <c r="J6" s="313"/>
      <c r="K6" s="310"/>
      <c r="L6" s="319"/>
      <c r="M6" s="318"/>
      <c r="N6" s="317">
        <v>4</v>
      </c>
      <c r="O6" s="317"/>
      <c r="P6" s="317"/>
      <c r="Q6" s="323"/>
      <c r="R6" s="320"/>
      <c r="S6" s="320"/>
      <c r="T6" s="320"/>
      <c r="U6" s="320">
        <v>4</v>
      </c>
      <c r="V6" s="323"/>
      <c r="W6" s="324"/>
      <c r="X6" s="321"/>
      <c r="Y6" s="312"/>
      <c r="Z6" s="313"/>
      <c r="AA6" s="314"/>
      <c r="AB6" s="315"/>
      <c r="AC6" s="316"/>
      <c r="AD6" s="313"/>
      <c r="AE6" s="322"/>
      <c r="AJ6" s="309"/>
      <c r="AO6" s="309"/>
    </row>
    <row r="7" spans="3:41" ht="12.75" customHeight="1" thickBot="1" thickTop="1">
      <c r="C7" s="310"/>
      <c r="D7" s="311">
        <v>2</v>
      </c>
      <c r="E7" s="312" t="s">
        <v>351</v>
      </c>
      <c r="F7" s="313" t="s">
        <v>347</v>
      </c>
      <c r="G7" s="314" t="s">
        <v>161</v>
      </c>
      <c r="H7" s="315" t="s">
        <v>348</v>
      </c>
      <c r="I7" s="316" t="s">
        <v>123</v>
      </c>
      <c r="J7" s="313" t="s">
        <v>349</v>
      </c>
      <c r="K7" s="310"/>
      <c r="L7" s="323"/>
      <c r="M7" s="325"/>
      <c r="N7" s="317"/>
      <c r="O7" s="317"/>
      <c r="P7" s="317"/>
      <c r="Q7" s="323"/>
      <c r="R7" s="320"/>
      <c r="S7" s="320"/>
      <c r="T7" s="320"/>
      <c r="U7" s="326"/>
      <c r="V7" s="319"/>
      <c r="W7" s="320"/>
      <c r="X7" s="310"/>
      <c r="Y7" s="312" t="s">
        <v>352</v>
      </c>
      <c r="Z7" s="313" t="s">
        <v>347</v>
      </c>
      <c r="AA7" s="314" t="s">
        <v>161</v>
      </c>
      <c r="AB7" s="315" t="s">
        <v>348</v>
      </c>
      <c r="AC7" s="316" t="s">
        <v>353</v>
      </c>
      <c r="AD7" s="313" t="s">
        <v>349</v>
      </c>
      <c r="AE7" s="311">
        <v>34</v>
      </c>
      <c r="AJ7" s="309"/>
      <c r="AO7" s="309"/>
    </row>
    <row r="8" spans="3:41" ht="12.75" customHeight="1" thickBot="1" thickTop="1">
      <c r="C8" s="321"/>
      <c r="D8" s="322"/>
      <c r="E8" s="312"/>
      <c r="F8" s="313"/>
      <c r="G8" s="314"/>
      <c r="H8" s="315"/>
      <c r="I8" s="316"/>
      <c r="J8" s="313"/>
      <c r="K8" s="310"/>
      <c r="L8" s="327"/>
      <c r="M8" s="328">
        <v>0</v>
      </c>
      <c r="N8" s="317"/>
      <c r="O8" s="317">
        <v>4</v>
      </c>
      <c r="P8" s="317"/>
      <c r="Q8" s="323"/>
      <c r="R8" s="320"/>
      <c r="S8" s="320"/>
      <c r="T8" s="320">
        <v>1</v>
      </c>
      <c r="U8" s="326"/>
      <c r="V8" s="329">
        <v>0</v>
      </c>
      <c r="W8" s="324"/>
      <c r="X8" s="321"/>
      <c r="Y8" s="312"/>
      <c r="Z8" s="313"/>
      <c r="AA8" s="314"/>
      <c r="AB8" s="315"/>
      <c r="AC8" s="316"/>
      <c r="AD8" s="313"/>
      <c r="AE8" s="322"/>
      <c r="AJ8" s="309"/>
      <c r="AO8" s="309"/>
    </row>
    <row r="9" spans="3:41" ht="12.75" customHeight="1" thickBot="1" thickTop="1">
      <c r="C9" s="310"/>
      <c r="D9" s="311">
        <v>3</v>
      </c>
      <c r="E9" s="312" t="s">
        <v>354</v>
      </c>
      <c r="F9" s="313" t="s">
        <v>347</v>
      </c>
      <c r="G9" s="314" t="s">
        <v>157</v>
      </c>
      <c r="H9" s="315" t="s">
        <v>348</v>
      </c>
      <c r="I9" s="316" t="s">
        <v>355</v>
      </c>
      <c r="J9" s="313" t="s">
        <v>349</v>
      </c>
      <c r="K9" s="310"/>
      <c r="L9" s="317"/>
      <c r="M9" s="328">
        <v>1</v>
      </c>
      <c r="N9" s="330"/>
      <c r="O9" s="317"/>
      <c r="P9" s="317"/>
      <c r="Q9" s="323"/>
      <c r="R9" s="320"/>
      <c r="S9" s="320"/>
      <c r="T9" s="326"/>
      <c r="U9" s="331"/>
      <c r="V9" s="317">
        <v>3</v>
      </c>
      <c r="W9" s="320"/>
      <c r="X9" s="310"/>
      <c r="Y9" s="312" t="s">
        <v>356</v>
      </c>
      <c r="Z9" s="313" t="s">
        <v>347</v>
      </c>
      <c r="AA9" s="314" t="s">
        <v>162</v>
      </c>
      <c r="AB9" s="315" t="s">
        <v>348</v>
      </c>
      <c r="AC9" s="316" t="s">
        <v>357</v>
      </c>
      <c r="AD9" s="313" t="s">
        <v>349</v>
      </c>
      <c r="AE9" s="311">
        <v>35</v>
      </c>
      <c r="AJ9" s="309"/>
      <c r="AO9" s="309"/>
    </row>
    <row r="10" spans="3:41" ht="12.75" customHeight="1" thickBot="1" thickTop="1">
      <c r="C10" s="321"/>
      <c r="D10" s="322"/>
      <c r="E10" s="312"/>
      <c r="F10" s="313"/>
      <c r="G10" s="314"/>
      <c r="H10" s="315"/>
      <c r="I10" s="316"/>
      <c r="J10" s="313"/>
      <c r="K10" s="310"/>
      <c r="L10" s="319"/>
      <c r="M10" s="328"/>
      <c r="N10" s="323"/>
      <c r="O10" s="317"/>
      <c r="P10" s="317"/>
      <c r="Q10" s="323"/>
      <c r="R10" s="320"/>
      <c r="S10" s="320"/>
      <c r="T10" s="326"/>
      <c r="U10" s="326"/>
      <c r="V10" s="323"/>
      <c r="W10" s="324"/>
      <c r="X10" s="321"/>
      <c r="Y10" s="312"/>
      <c r="Z10" s="313"/>
      <c r="AA10" s="314"/>
      <c r="AB10" s="315"/>
      <c r="AC10" s="316"/>
      <c r="AD10" s="313"/>
      <c r="AE10" s="322"/>
      <c r="AJ10" s="309"/>
      <c r="AO10" s="309"/>
    </row>
    <row r="11" spans="3:44" ht="12.75" customHeight="1" thickBot="1" thickTop="1">
      <c r="C11" s="310"/>
      <c r="D11" s="311">
        <v>4</v>
      </c>
      <c r="E11" s="312" t="s">
        <v>358</v>
      </c>
      <c r="F11" s="313" t="s">
        <v>347</v>
      </c>
      <c r="G11" s="314" t="s">
        <v>155</v>
      </c>
      <c r="H11" s="315" t="s">
        <v>348</v>
      </c>
      <c r="I11" s="316" t="s">
        <v>105</v>
      </c>
      <c r="J11" s="313" t="s">
        <v>349</v>
      </c>
      <c r="K11" s="310"/>
      <c r="L11" s="332"/>
      <c r="M11" s="333"/>
      <c r="N11" s="323">
        <v>2</v>
      </c>
      <c r="O11" s="317"/>
      <c r="P11" s="317"/>
      <c r="Q11" s="323"/>
      <c r="R11" s="320"/>
      <c r="S11" s="320"/>
      <c r="T11" s="326"/>
      <c r="U11" s="320">
        <v>0</v>
      </c>
      <c r="V11" s="319"/>
      <c r="W11" s="334"/>
      <c r="X11" s="310"/>
      <c r="Y11" s="312" t="s">
        <v>359</v>
      </c>
      <c r="Z11" s="313" t="s">
        <v>347</v>
      </c>
      <c r="AA11" s="314" t="s">
        <v>157</v>
      </c>
      <c r="AB11" s="315" t="s">
        <v>348</v>
      </c>
      <c r="AC11" s="316" t="s">
        <v>355</v>
      </c>
      <c r="AD11" s="313" t="s">
        <v>349</v>
      </c>
      <c r="AE11" s="311">
        <v>36</v>
      </c>
      <c r="AJ11" s="309"/>
      <c r="AO11" s="309"/>
      <c r="AR11" s="335"/>
    </row>
    <row r="12" spans="3:44" ht="12.75" customHeight="1" thickBot="1" thickTop="1">
      <c r="C12" s="321"/>
      <c r="D12" s="322"/>
      <c r="E12" s="312"/>
      <c r="F12" s="313"/>
      <c r="G12" s="314"/>
      <c r="H12" s="315"/>
      <c r="I12" s="316"/>
      <c r="J12" s="313"/>
      <c r="K12" s="310"/>
      <c r="L12" s="317"/>
      <c r="M12" s="336">
        <v>4</v>
      </c>
      <c r="N12" s="323"/>
      <c r="O12" s="317"/>
      <c r="P12" s="317">
        <v>4</v>
      </c>
      <c r="Q12" s="323"/>
      <c r="R12" s="320"/>
      <c r="S12" s="320">
        <v>0</v>
      </c>
      <c r="T12" s="326"/>
      <c r="U12" s="320"/>
      <c r="V12" s="317">
        <v>4</v>
      </c>
      <c r="W12" s="320"/>
      <c r="X12" s="321"/>
      <c r="Y12" s="312"/>
      <c r="Z12" s="313"/>
      <c r="AA12" s="314"/>
      <c r="AB12" s="315"/>
      <c r="AC12" s="316"/>
      <c r="AD12" s="313"/>
      <c r="AE12" s="322"/>
      <c r="AJ12" s="309"/>
      <c r="AO12" s="309"/>
      <c r="AR12" s="335"/>
    </row>
    <row r="13" spans="3:44" ht="12.75" customHeight="1" thickBot="1" thickTop="1">
      <c r="C13" s="310"/>
      <c r="D13" s="311">
        <v>5</v>
      </c>
      <c r="E13" s="312" t="s">
        <v>360</v>
      </c>
      <c r="F13" s="313" t="s">
        <v>347</v>
      </c>
      <c r="G13" s="314" t="s">
        <v>162</v>
      </c>
      <c r="H13" s="315" t="s">
        <v>348</v>
      </c>
      <c r="I13" s="316" t="s">
        <v>361</v>
      </c>
      <c r="J13" s="313" t="s">
        <v>349</v>
      </c>
      <c r="K13" s="310"/>
      <c r="L13" s="317"/>
      <c r="M13" s="318">
        <v>4</v>
      </c>
      <c r="N13" s="323"/>
      <c r="O13" s="330"/>
      <c r="P13" s="317"/>
      <c r="Q13" s="323"/>
      <c r="R13" s="320"/>
      <c r="S13" s="326"/>
      <c r="T13" s="331"/>
      <c r="U13" s="320"/>
      <c r="V13" s="317">
        <v>4</v>
      </c>
      <c r="W13" s="320"/>
      <c r="X13" s="310"/>
      <c r="Y13" s="312" t="s">
        <v>362</v>
      </c>
      <c r="Z13" s="313" t="s">
        <v>347</v>
      </c>
      <c r="AA13" s="314" t="s">
        <v>156</v>
      </c>
      <c r="AB13" s="315" t="s">
        <v>348</v>
      </c>
      <c r="AC13" s="316" t="s">
        <v>104</v>
      </c>
      <c r="AD13" s="313" t="s">
        <v>349</v>
      </c>
      <c r="AE13" s="311">
        <v>37</v>
      </c>
      <c r="AJ13" s="309"/>
      <c r="AO13" s="309"/>
      <c r="AR13" s="335"/>
    </row>
    <row r="14" spans="3:41" ht="12.75" customHeight="1" thickBot="1" thickTop="1">
      <c r="C14" s="321"/>
      <c r="D14" s="322"/>
      <c r="E14" s="312"/>
      <c r="F14" s="313"/>
      <c r="G14" s="314"/>
      <c r="H14" s="315"/>
      <c r="I14" s="316"/>
      <c r="J14" s="313"/>
      <c r="K14" s="310"/>
      <c r="L14" s="319"/>
      <c r="M14" s="318"/>
      <c r="N14" s="323">
        <v>1</v>
      </c>
      <c r="O14" s="323"/>
      <c r="P14" s="317"/>
      <c r="Q14" s="323"/>
      <c r="R14" s="320"/>
      <c r="S14" s="326"/>
      <c r="T14" s="326"/>
      <c r="U14" s="320">
        <v>3</v>
      </c>
      <c r="V14" s="323"/>
      <c r="W14" s="324"/>
      <c r="X14" s="321"/>
      <c r="Y14" s="312"/>
      <c r="Z14" s="313"/>
      <c r="AA14" s="314"/>
      <c r="AB14" s="315"/>
      <c r="AC14" s="316"/>
      <c r="AD14" s="313"/>
      <c r="AE14" s="322"/>
      <c r="AJ14" s="309"/>
      <c r="AO14" s="309"/>
    </row>
    <row r="15" spans="3:41" ht="12.75" customHeight="1" thickBot="1" thickTop="1">
      <c r="C15" s="310"/>
      <c r="D15" s="311">
        <v>6</v>
      </c>
      <c r="E15" s="312" t="s">
        <v>363</v>
      </c>
      <c r="F15" s="313" t="s">
        <v>347</v>
      </c>
      <c r="G15" s="314" t="s">
        <v>161</v>
      </c>
      <c r="H15" s="315" t="s">
        <v>348</v>
      </c>
      <c r="I15" s="316" t="s">
        <v>364</v>
      </c>
      <c r="J15" s="313" t="s">
        <v>349</v>
      </c>
      <c r="K15" s="310"/>
      <c r="L15" s="323"/>
      <c r="M15" s="325"/>
      <c r="N15" s="323"/>
      <c r="O15" s="323"/>
      <c r="P15" s="317"/>
      <c r="Q15" s="323"/>
      <c r="R15" s="320"/>
      <c r="S15" s="326"/>
      <c r="T15" s="326"/>
      <c r="U15" s="326"/>
      <c r="V15" s="319"/>
      <c r="W15" s="320"/>
      <c r="X15" s="310"/>
      <c r="Y15" s="312" t="s">
        <v>365</v>
      </c>
      <c r="Z15" s="313" t="s">
        <v>347</v>
      </c>
      <c r="AA15" s="314" t="s">
        <v>154</v>
      </c>
      <c r="AB15" s="315" t="s">
        <v>348</v>
      </c>
      <c r="AC15" s="316" t="s">
        <v>93</v>
      </c>
      <c r="AD15" s="313" t="s">
        <v>349</v>
      </c>
      <c r="AE15" s="311">
        <v>38</v>
      </c>
      <c r="AJ15" s="309"/>
      <c r="AO15" s="309"/>
    </row>
    <row r="16" spans="3:41" ht="12.75" customHeight="1" thickBot="1" thickTop="1">
      <c r="C16" s="321"/>
      <c r="D16" s="322"/>
      <c r="E16" s="312"/>
      <c r="F16" s="313"/>
      <c r="G16" s="314"/>
      <c r="H16" s="315"/>
      <c r="I16" s="316"/>
      <c r="J16" s="313"/>
      <c r="K16" s="310"/>
      <c r="L16" s="327"/>
      <c r="M16" s="328">
        <v>1</v>
      </c>
      <c r="N16" s="337"/>
      <c r="O16" s="323"/>
      <c r="P16" s="317"/>
      <c r="Q16" s="323"/>
      <c r="R16" s="320"/>
      <c r="S16" s="326"/>
      <c r="T16" s="326"/>
      <c r="U16" s="326"/>
      <c r="V16" s="317">
        <v>2</v>
      </c>
      <c r="W16" s="324"/>
      <c r="X16" s="321"/>
      <c r="Y16" s="312"/>
      <c r="Z16" s="313"/>
      <c r="AA16" s="314"/>
      <c r="AB16" s="315"/>
      <c r="AC16" s="316"/>
      <c r="AD16" s="313"/>
      <c r="AE16" s="322"/>
      <c r="AJ16" s="309"/>
      <c r="AO16" s="309"/>
    </row>
    <row r="17" spans="3:41" ht="12.75" customHeight="1" thickBot="1" thickTop="1">
      <c r="C17" s="310"/>
      <c r="D17" s="311">
        <v>7</v>
      </c>
      <c r="E17" s="312" t="s">
        <v>366</v>
      </c>
      <c r="F17" s="313" t="s">
        <v>347</v>
      </c>
      <c r="G17" s="314" t="s">
        <v>156</v>
      </c>
      <c r="H17" s="315" t="s">
        <v>348</v>
      </c>
      <c r="I17" s="316" t="s">
        <v>367</v>
      </c>
      <c r="J17" s="313" t="s">
        <v>349</v>
      </c>
      <c r="K17" s="310"/>
      <c r="L17" s="317"/>
      <c r="M17" s="328">
        <v>0</v>
      </c>
      <c r="N17" s="317"/>
      <c r="O17" s="323">
        <v>1</v>
      </c>
      <c r="P17" s="317"/>
      <c r="Q17" s="323"/>
      <c r="R17" s="320"/>
      <c r="S17" s="326"/>
      <c r="T17" s="320">
        <v>4</v>
      </c>
      <c r="U17" s="331"/>
      <c r="V17" s="317">
        <v>3</v>
      </c>
      <c r="W17" s="320"/>
      <c r="X17" s="310"/>
      <c r="Y17" s="312" t="s">
        <v>368</v>
      </c>
      <c r="Z17" s="313" t="s">
        <v>347</v>
      </c>
      <c r="AA17" s="314" t="s">
        <v>157</v>
      </c>
      <c r="AB17" s="315" t="s">
        <v>348</v>
      </c>
      <c r="AC17" s="316" t="s">
        <v>101</v>
      </c>
      <c r="AD17" s="313" t="s">
        <v>349</v>
      </c>
      <c r="AE17" s="311">
        <v>39</v>
      </c>
      <c r="AJ17" s="309"/>
      <c r="AO17" s="309"/>
    </row>
    <row r="18" spans="3:41" ht="12.75" customHeight="1" thickBot="1" thickTop="1">
      <c r="C18" s="321"/>
      <c r="D18" s="322"/>
      <c r="E18" s="312"/>
      <c r="F18" s="313"/>
      <c r="G18" s="314"/>
      <c r="H18" s="315"/>
      <c r="I18" s="316"/>
      <c r="J18" s="313"/>
      <c r="K18" s="310"/>
      <c r="L18" s="319"/>
      <c r="M18" s="328"/>
      <c r="N18" s="317"/>
      <c r="O18" s="323"/>
      <c r="P18" s="317"/>
      <c r="Q18" s="323"/>
      <c r="R18" s="320"/>
      <c r="S18" s="326"/>
      <c r="T18" s="320"/>
      <c r="U18" s="326"/>
      <c r="V18" s="323"/>
      <c r="W18" s="324"/>
      <c r="X18" s="321"/>
      <c r="Y18" s="312"/>
      <c r="Z18" s="313"/>
      <c r="AA18" s="314"/>
      <c r="AB18" s="315"/>
      <c r="AC18" s="316"/>
      <c r="AD18" s="313"/>
      <c r="AE18" s="322"/>
      <c r="AJ18" s="309"/>
      <c r="AO18" s="309"/>
    </row>
    <row r="19" spans="3:44" ht="12.75" customHeight="1" thickBot="1" thickTop="1">
      <c r="C19" s="310"/>
      <c r="D19" s="311">
        <v>8</v>
      </c>
      <c r="E19" s="312" t="s">
        <v>369</v>
      </c>
      <c r="F19" s="313" t="s">
        <v>347</v>
      </c>
      <c r="G19" s="314" t="s">
        <v>157</v>
      </c>
      <c r="H19" s="315" t="s">
        <v>348</v>
      </c>
      <c r="I19" s="316" t="s">
        <v>101</v>
      </c>
      <c r="J19" s="313" t="s">
        <v>349</v>
      </c>
      <c r="K19" s="310"/>
      <c r="L19" s="332"/>
      <c r="M19" s="333"/>
      <c r="N19" s="317">
        <v>4</v>
      </c>
      <c r="O19" s="323"/>
      <c r="P19" s="317"/>
      <c r="Q19" s="323"/>
      <c r="R19" s="320"/>
      <c r="S19" s="326"/>
      <c r="T19" s="320"/>
      <c r="U19" s="320">
        <v>4</v>
      </c>
      <c r="V19" s="319"/>
      <c r="W19" s="334"/>
      <c r="X19" s="310"/>
      <c r="Y19" s="312" t="s">
        <v>370</v>
      </c>
      <c r="Z19" s="313" t="s">
        <v>347</v>
      </c>
      <c r="AA19" s="314" t="s">
        <v>162</v>
      </c>
      <c r="AB19" s="315" t="s">
        <v>348</v>
      </c>
      <c r="AC19" s="316" t="s">
        <v>100</v>
      </c>
      <c r="AD19" s="313" t="s">
        <v>349</v>
      </c>
      <c r="AE19" s="311">
        <v>40</v>
      </c>
      <c r="AJ19" s="309"/>
      <c r="AO19" s="309"/>
      <c r="AR19" s="338"/>
    </row>
    <row r="20" spans="3:44" ht="12.75" customHeight="1" thickBot="1" thickTop="1">
      <c r="C20" s="321"/>
      <c r="D20" s="322"/>
      <c r="E20" s="312"/>
      <c r="F20" s="313"/>
      <c r="G20" s="314"/>
      <c r="H20" s="315"/>
      <c r="I20" s="316"/>
      <c r="J20" s="313"/>
      <c r="K20" s="310"/>
      <c r="L20" s="317"/>
      <c r="M20" s="318">
        <v>4</v>
      </c>
      <c r="N20" s="317"/>
      <c r="O20" s="323"/>
      <c r="P20" s="317"/>
      <c r="Q20" s="323">
        <v>1</v>
      </c>
      <c r="R20" s="320">
        <v>4</v>
      </c>
      <c r="S20" s="326"/>
      <c r="T20" s="320"/>
      <c r="U20" s="320"/>
      <c r="V20" s="317">
        <v>4</v>
      </c>
      <c r="W20" s="320"/>
      <c r="X20" s="321"/>
      <c r="Y20" s="312"/>
      <c r="Z20" s="313"/>
      <c r="AA20" s="314"/>
      <c r="AB20" s="315"/>
      <c r="AC20" s="316"/>
      <c r="AD20" s="313"/>
      <c r="AE20" s="322"/>
      <c r="AJ20" s="309"/>
      <c r="AO20" s="309"/>
      <c r="AR20" s="339"/>
    </row>
    <row r="21" spans="3:44" ht="12.75" customHeight="1" thickBot="1" thickTop="1">
      <c r="C21" s="310"/>
      <c r="D21" s="311">
        <v>9</v>
      </c>
      <c r="E21" s="312" t="s">
        <v>371</v>
      </c>
      <c r="F21" s="313" t="s">
        <v>347</v>
      </c>
      <c r="G21" s="314" t="s">
        <v>161</v>
      </c>
      <c r="H21" s="315" t="s">
        <v>348</v>
      </c>
      <c r="I21" s="316" t="s">
        <v>97</v>
      </c>
      <c r="J21" s="313" t="s">
        <v>349</v>
      </c>
      <c r="K21" s="310"/>
      <c r="L21" s="340"/>
      <c r="M21" s="318">
        <v>4</v>
      </c>
      <c r="N21" s="317"/>
      <c r="O21" s="323"/>
      <c r="P21" s="319"/>
      <c r="Q21" s="323"/>
      <c r="R21" s="326"/>
      <c r="S21" s="341"/>
      <c r="T21" s="320"/>
      <c r="U21" s="320"/>
      <c r="V21" s="317">
        <v>4</v>
      </c>
      <c r="W21" s="342"/>
      <c r="X21" s="310"/>
      <c r="Y21" s="312" t="s">
        <v>372</v>
      </c>
      <c r="Z21" s="313" t="s">
        <v>347</v>
      </c>
      <c r="AA21" s="314" t="s">
        <v>154</v>
      </c>
      <c r="AB21" s="315" t="s">
        <v>348</v>
      </c>
      <c r="AC21" s="316" t="s">
        <v>93</v>
      </c>
      <c r="AD21" s="313" t="s">
        <v>349</v>
      </c>
      <c r="AE21" s="311">
        <v>41</v>
      </c>
      <c r="AJ21" s="309"/>
      <c r="AO21" s="309"/>
      <c r="AR21" s="335"/>
    </row>
    <row r="22" spans="3:44" ht="12.75" customHeight="1" thickBot="1" thickTop="1">
      <c r="C22" s="321"/>
      <c r="D22" s="322"/>
      <c r="E22" s="312"/>
      <c r="F22" s="313"/>
      <c r="G22" s="314"/>
      <c r="H22" s="315"/>
      <c r="I22" s="316"/>
      <c r="J22" s="313"/>
      <c r="K22" s="310"/>
      <c r="L22" s="319"/>
      <c r="M22" s="318"/>
      <c r="N22" s="317">
        <v>4</v>
      </c>
      <c r="O22" s="323"/>
      <c r="P22" s="323"/>
      <c r="Q22" s="323"/>
      <c r="R22" s="326"/>
      <c r="S22" s="326"/>
      <c r="T22" s="320"/>
      <c r="U22" s="320">
        <v>4</v>
      </c>
      <c r="V22" s="323"/>
      <c r="W22" s="324"/>
      <c r="X22" s="321"/>
      <c r="Y22" s="312"/>
      <c r="Z22" s="313"/>
      <c r="AA22" s="314"/>
      <c r="AB22" s="315"/>
      <c r="AC22" s="316"/>
      <c r="AD22" s="313"/>
      <c r="AE22" s="322"/>
      <c r="AJ22" s="309"/>
      <c r="AO22" s="309"/>
      <c r="AR22" s="335"/>
    </row>
    <row r="23" spans="3:41" ht="12.75" customHeight="1" thickBot="1" thickTop="1">
      <c r="C23" s="310"/>
      <c r="D23" s="311">
        <v>10</v>
      </c>
      <c r="E23" s="312" t="s">
        <v>373</v>
      </c>
      <c r="F23" s="313" t="s">
        <v>347</v>
      </c>
      <c r="G23" s="314" t="s">
        <v>162</v>
      </c>
      <c r="H23" s="315" t="s">
        <v>348</v>
      </c>
      <c r="I23" s="316" t="s">
        <v>107</v>
      </c>
      <c r="J23" s="313" t="s">
        <v>349</v>
      </c>
      <c r="K23" s="310"/>
      <c r="L23" s="323"/>
      <c r="M23" s="325"/>
      <c r="N23" s="317"/>
      <c r="O23" s="323"/>
      <c r="P23" s="323"/>
      <c r="Q23" s="323"/>
      <c r="R23" s="326"/>
      <c r="S23" s="326"/>
      <c r="T23" s="320"/>
      <c r="U23" s="326"/>
      <c r="V23" s="319"/>
      <c r="W23" s="320"/>
      <c r="X23" s="310"/>
      <c r="Y23" s="312" t="s">
        <v>374</v>
      </c>
      <c r="Z23" s="313" t="s">
        <v>347</v>
      </c>
      <c r="AA23" s="314" t="s">
        <v>161</v>
      </c>
      <c r="AB23" s="315" t="s">
        <v>348</v>
      </c>
      <c r="AC23" s="316" t="s">
        <v>97</v>
      </c>
      <c r="AD23" s="313" t="s">
        <v>349</v>
      </c>
      <c r="AE23" s="311">
        <v>42</v>
      </c>
      <c r="AJ23" s="309"/>
      <c r="AO23" s="309"/>
    </row>
    <row r="24" spans="3:41" ht="12.75" customHeight="1" thickBot="1" thickTop="1">
      <c r="C24" s="321"/>
      <c r="D24" s="322"/>
      <c r="E24" s="312"/>
      <c r="F24" s="313"/>
      <c r="G24" s="314"/>
      <c r="H24" s="315"/>
      <c r="I24" s="316"/>
      <c r="J24" s="313"/>
      <c r="K24" s="310"/>
      <c r="L24" s="327"/>
      <c r="M24" s="328">
        <v>2</v>
      </c>
      <c r="N24" s="317"/>
      <c r="O24" s="323">
        <v>1</v>
      </c>
      <c r="P24" s="323"/>
      <c r="Q24" s="323"/>
      <c r="R24" s="326"/>
      <c r="S24" s="326"/>
      <c r="T24" s="320">
        <v>4</v>
      </c>
      <c r="U24" s="326"/>
      <c r="V24" s="317">
        <v>0</v>
      </c>
      <c r="W24" s="324"/>
      <c r="X24" s="321"/>
      <c r="Y24" s="312"/>
      <c r="Z24" s="313"/>
      <c r="AA24" s="314"/>
      <c r="AB24" s="315"/>
      <c r="AC24" s="316"/>
      <c r="AD24" s="313"/>
      <c r="AE24" s="322"/>
      <c r="AJ24" s="309"/>
      <c r="AO24" s="309"/>
    </row>
    <row r="25" spans="3:41" ht="12.75" customHeight="1" thickBot="1" thickTop="1">
      <c r="C25" s="310"/>
      <c r="D25" s="311">
        <v>11</v>
      </c>
      <c r="E25" s="312" t="s">
        <v>375</v>
      </c>
      <c r="F25" s="313" t="s">
        <v>347</v>
      </c>
      <c r="G25" s="314" t="s">
        <v>154</v>
      </c>
      <c r="H25" s="315" t="s">
        <v>348</v>
      </c>
      <c r="I25" s="316" t="s">
        <v>106</v>
      </c>
      <c r="J25" s="313" t="s">
        <v>349</v>
      </c>
      <c r="K25" s="310"/>
      <c r="L25" s="317"/>
      <c r="M25" s="328">
        <v>4</v>
      </c>
      <c r="N25" s="330"/>
      <c r="O25" s="343"/>
      <c r="P25" s="323"/>
      <c r="Q25" s="323"/>
      <c r="R25" s="326"/>
      <c r="S25" s="326"/>
      <c r="T25" s="326"/>
      <c r="U25" s="331"/>
      <c r="V25" s="317">
        <v>2</v>
      </c>
      <c r="W25" s="320"/>
      <c r="X25" s="310"/>
      <c r="Y25" s="312" t="s">
        <v>376</v>
      </c>
      <c r="Z25" s="313" t="s">
        <v>347</v>
      </c>
      <c r="AA25" s="314" t="s">
        <v>162</v>
      </c>
      <c r="AB25" s="315" t="s">
        <v>348</v>
      </c>
      <c r="AC25" s="316" t="s">
        <v>107</v>
      </c>
      <c r="AD25" s="313" t="s">
        <v>349</v>
      </c>
      <c r="AE25" s="311">
        <v>43</v>
      </c>
      <c r="AJ25" s="309"/>
      <c r="AO25" s="309"/>
    </row>
    <row r="26" spans="3:41" ht="12.75" customHeight="1" thickBot="1" thickTop="1">
      <c r="C26" s="321"/>
      <c r="D26" s="322"/>
      <c r="E26" s="312"/>
      <c r="F26" s="313"/>
      <c r="G26" s="314"/>
      <c r="H26" s="315"/>
      <c r="I26" s="316"/>
      <c r="J26" s="313"/>
      <c r="K26" s="310"/>
      <c r="L26" s="319"/>
      <c r="M26" s="328"/>
      <c r="N26" s="323"/>
      <c r="O26" s="343"/>
      <c r="P26" s="323"/>
      <c r="Q26" s="323"/>
      <c r="R26" s="326"/>
      <c r="S26" s="326"/>
      <c r="T26" s="326"/>
      <c r="U26" s="326"/>
      <c r="V26" s="323"/>
      <c r="W26" s="324"/>
      <c r="X26" s="321"/>
      <c r="Y26" s="312"/>
      <c r="Z26" s="313"/>
      <c r="AA26" s="314"/>
      <c r="AB26" s="315"/>
      <c r="AC26" s="316"/>
      <c r="AD26" s="313"/>
      <c r="AE26" s="322"/>
      <c r="AJ26" s="309"/>
      <c r="AO26" s="309"/>
    </row>
    <row r="27" spans="3:41" ht="12.75" customHeight="1" thickBot="1" thickTop="1">
      <c r="C27" s="310"/>
      <c r="D27" s="311">
        <v>12</v>
      </c>
      <c r="E27" s="312" t="s">
        <v>377</v>
      </c>
      <c r="F27" s="313" t="s">
        <v>347</v>
      </c>
      <c r="G27" s="314" t="s">
        <v>156</v>
      </c>
      <c r="H27" s="315" t="s">
        <v>348</v>
      </c>
      <c r="I27" s="316" t="s">
        <v>104</v>
      </c>
      <c r="J27" s="313" t="s">
        <v>349</v>
      </c>
      <c r="K27" s="310"/>
      <c r="L27" s="332"/>
      <c r="M27" s="333"/>
      <c r="N27" s="323">
        <v>0</v>
      </c>
      <c r="O27" s="343"/>
      <c r="P27" s="323"/>
      <c r="Q27" s="323"/>
      <c r="R27" s="326"/>
      <c r="S27" s="326"/>
      <c r="T27" s="326"/>
      <c r="U27" s="320">
        <v>0</v>
      </c>
      <c r="V27" s="319"/>
      <c r="W27" s="334"/>
      <c r="X27" s="310"/>
      <c r="Y27" s="312" t="s">
        <v>378</v>
      </c>
      <c r="Z27" s="313" t="s">
        <v>347</v>
      </c>
      <c r="AA27" s="314" t="s">
        <v>157</v>
      </c>
      <c r="AB27" s="315" t="s">
        <v>348</v>
      </c>
      <c r="AC27" s="316" t="s">
        <v>157</v>
      </c>
      <c r="AD27" s="313" t="s">
        <v>349</v>
      </c>
      <c r="AE27" s="311">
        <v>44</v>
      </c>
      <c r="AJ27" s="309"/>
      <c r="AO27" s="309"/>
    </row>
    <row r="28" spans="3:44" ht="12.75" customHeight="1" thickBot="1" thickTop="1">
      <c r="C28" s="321"/>
      <c r="D28" s="322"/>
      <c r="E28" s="312"/>
      <c r="F28" s="313"/>
      <c r="G28" s="314"/>
      <c r="H28" s="315"/>
      <c r="I28" s="316"/>
      <c r="J28" s="313"/>
      <c r="K28" s="310"/>
      <c r="L28" s="317"/>
      <c r="M28" s="318">
        <v>2</v>
      </c>
      <c r="N28" s="323"/>
      <c r="O28" s="344"/>
      <c r="P28" s="323"/>
      <c r="Q28" s="323"/>
      <c r="R28" s="326"/>
      <c r="S28" s="326"/>
      <c r="T28" s="326"/>
      <c r="U28" s="320"/>
      <c r="V28" s="317">
        <v>4</v>
      </c>
      <c r="W28" s="320"/>
      <c r="X28" s="321"/>
      <c r="Y28" s="312"/>
      <c r="Z28" s="313"/>
      <c r="AA28" s="314"/>
      <c r="AB28" s="315"/>
      <c r="AC28" s="316"/>
      <c r="AD28" s="313"/>
      <c r="AE28" s="322"/>
      <c r="AJ28" s="309"/>
      <c r="AO28" s="309"/>
      <c r="AR28" s="338"/>
    </row>
    <row r="29" spans="3:41" ht="12.75" customHeight="1" thickBot="1" thickTop="1">
      <c r="C29" s="310"/>
      <c r="D29" s="311">
        <v>13</v>
      </c>
      <c r="E29" s="312" t="s">
        <v>379</v>
      </c>
      <c r="F29" s="313" t="s">
        <v>347</v>
      </c>
      <c r="G29" s="314" t="s">
        <v>162</v>
      </c>
      <c r="H29" s="315" t="s">
        <v>348</v>
      </c>
      <c r="I29" s="316" t="s">
        <v>100</v>
      </c>
      <c r="J29" s="313" t="s">
        <v>349</v>
      </c>
      <c r="K29" s="310"/>
      <c r="L29" s="317"/>
      <c r="M29" s="318">
        <v>0</v>
      </c>
      <c r="N29" s="323"/>
      <c r="O29" s="345"/>
      <c r="P29" s="323">
        <v>0</v>
      </c>
      <c r="Q29" s="323"/>
      <c r="R29" s="326"/>
      <c r="S29" s="320">
        <v>4</v>
      </c>
      <c r="T29" s="331"/>
      <c r="U29" s="320"/>
      <c r="V29" s="317">
        <v>4</v>
      </c>
      <c r="W29" s="320"/>
      <c r="X29" s="310"/>
      <c r="Y29" s="312" t="s">
        <v>380</v>
      </c>
      <c r="Z29" s="313" t="s">
        <v>347</v>
      </c>
      <c r="AA29" s="314" t="s">
        <v>155</v>
      </c>
      <c r="AB29" s="315" t="s">
        <v>348</v>
      </c>
      <c r="AC29" s="316" t="s">
        <v>105</v>
      </c>
      <c r="AD29" s="313" t="s">
        <v>349</v>
      </c>
      <c r="AE29" s="311">
        <v>45</v>
      </c>
      <c r="AJ29" s="309"/>
      <c r="AO29" s="309"/>
    </row>
    <row r="30" spans="3:41" ht="12.75" customHeight="1" thickBot="1" thickTop="1">
      <c r="C30" s="321"/>
      <c r="D30" s="322"/>
      <c r="E30" s="312"/>
      <c r="F30" s="313"/>
      <c r="G30" s="314"/>
      <c r="H30" s="315"/>
      <c r="I30" s="316"/>
      <c r="J30" s="313"/>
      <c r="K30" s="310"/>
      <c r="L30" s="319"/>
      <c r="M30" s="318"/>
      <c r="N30" s="323">
        <v>0</v>
      </c>
      <c r="O30" s="346"/>
      <c r="P30" s="323"/>
      <c r="Q30" s="323"/>
      <c r="R30" s="326"/>
      <c r="S30" s="320"/>
      <c r="T30" s="326"/>
      <c r="U30" s="320">
        <v>3</v>
      </c>
      <c r="V30" s="323"/>
      <c r="W30" s="324"/>
      <c r="X30" s="321"/>
      <c r="Y30" s="312"/>
      <c r="Z30" s="313"/>
      <c r="AA30" s="314"/>
      <c r="AB30" s="315"/>
      <c r="AC30" s="316"/>
      <c r="AD30" s="313"/>
      <c r="AE30" s="322"/>
      <c r="AJ30" s="309"/>
      <c r="AO30" s="309"/>
    </row>
    <row r="31" spans="3:41" ht="12.75" customHeight="1" thickBot="1" thickTop="1">
      <c r="C31" s="310"/>
      <c r="D31" s="311">
        <v>14</v>
      </c>
      <c r="E31" s="312" t="s">
        <v>381</v>
      </c>
      <c r="F31" s="313" t="s">
        <v>347</v>
      </c>
      <c r="G31" s="314" t="s">
        <v>157</v>
      </c>
      <c r="H31" s="315" t="s">
        <v>348</v>
      </c>
      <c r="I31" s="316" t="s">
        <v>157</v>
      </c>
      <c r="J31" s="313" t="s">
        <v>349</v>
      </c>
      <c r="K31" s="310"/>
      <c r="L31" s="323"/>
      <c r="M31" s="325"/>
      <c r="N31" s="323"/>
      <c r="O31" s="346"/>
      <c r="P31" s="323"/>
      <c r="Q31" s="323"/>
      <c r="R31" s="326"/>
      <c r="S31" s="320"/>
      <c r="T31" s="326"/>
      <c r="U31" s="326"/>
      <c r="V31" s="319"/>
      <c r="W31" s="320"/>
      <c r="X31" s="310"/>
      <c r="Y31" s="312" t="s">
        <v>382</v>
      </c>
      <c r="Z31" s="313" t="s">
        <v>347</v>
      </c>
      <c r="AA31" s="314" t="s">
        <v>156</v>
      </c>
      <c r="AB31" s="315" t="s">
        <v>348</v>
      </c>
      <c r="AC31" s="316" t="s">
        <v>383</v>
      </c>
      <c r="AD31" s="313" t="s">
        <v>349</v>
      </c>
      <c r="AE31" s="311">
        <v>46</v>
      </c>
      <c r="AJ31" s="309"/>
      <c r="AO31" s="309"/>
    </row>
    <row r="32" spans="3:41" ht="12.75" customHeight="1" thickBot="1" thickTop="1">
      <c r="C32" s="321"/>
      <c r="D32" s="322"/>
      <c r="E32" s="312"/>
      <c r="F32" s="313"/>
      <c r="G32" s="314"/>
      <c r="H32" s="315"/>
      <c r="I32" s="316"/>
      <c r="J32" s="313"/>
      <c r="K32" s="310"/>
      <c r="L32" s="327"/>
      <c r="M32" s="328">
        <v>4</v>
      </c>
      <c r="N32" s="337"/>
      <c r="O32" s="346"/>
      <c r="P32" s="323"/>
      <c r="Q32" s="323"/>
      <c r="R32" s="326"/>
      <c r="S32" s="320"/>
      <c r="T32" s="326"/>
      <c r="U32" s="326"/>
      <c r="V32" s="317">
        <v>3</v>
      </c>
      <c r="W32" s="324"/>
      <c r="X32" s="321"/>
      <c r="Y32" s="312"/>
      <c r="Z32" s="313"/>
      <c r="AA32" s="314"/>
      <c r="AB32" s="315"/>
      <c r="AC32" s="316"/>
      <c r="AD32" s="313"/>
      <c r="AE32" s="322"/>
      <c r="AJ32" s="309"/>
      <c r="AO32" s="309"/>
    </row>
    <row r="33" spans="3:41" ht="12.75" customHeight="1" thickBot="1" thickTop="1">
      <c r="C33" s="310"/>
      <c r="D33" s="311">
        <v>15</v>
      </c>
      <c r="E33" s="312" t="s">
        <v>384</v>
      </c>
      <c r="F33" s="313" t="s">
        <v>347</v>
      </c>
      <c r="G33" s="314" t="s">
        <v>156</v>
      </c>
      <c r="H33" s="315" t="s">
        <v>348</v>
      </c>
      <c r="I33" s="316" t="s">
        <v>95</v>
      </c>
      <c r="J33" s="313" t="s">
        <v>349</v>
      </c>
      <c r="K33" s="310"/>
      <c r="L33" s="317"/>
      <c r="M33" s="328">
        <v>1</v>
      </c>
      <c r="N33" s="317"/>
      <c r="O33" s="317">
        <v>4</v>
      </c>
      <c r="P33" s="323"/>
      <c r="Q33" s="323"/>
      <c r="R33" s="326"/>
      <c r="S33" s="320"/>
      <c r="T33" s="320">
        <v>3</v>
      </c>
      <c r="U33" s="331"/>
      <c r="V33" s="317">
        <v>2</v>
      </c>
      <c r="W33" s="320"/>
      <c r="X33" s="310"/>
      <c r="Y33" s="312" t="s">
        <v>385</v>
      </c>
      <c r="Z33" s="313" t="s">
        <v>347</v>
      </c>
      <c r="AA33" s="314" t="s">
        <v>154</v>
      </c>
      <c r="AB33" s="315" t="s">
        <v>348</v>
      </c>
      <c r="AC33" s="316" t="s">
        <v>67</v>
      </c>
      <c r="AD33" s="313" t="s">
        <v>349</v>
      </c>
      <c r="AE33" s="311">
        <v>47</v>
      </c>
      <c r="AJ33" s="309"/>
      <c r="AO33" s="309"/>
    </row>
    <row r="34" spans="3:41" ht="12.75" customHeight="1" thickBot="1" thickTop="1">
      <c r="C34" s="321"/>
      <c r="D34" s="322"/>
      <c r="E34" s="312"/>
      <c r="F34" s="313"/>
      <c r="G34" s="314"/>
      <c r="H34" s="315"/>
      <c r="I34" s="316"/>
      <c r="J34" s="313"/>
      <c r="K34" s="310"/>
      <c r="L34" s="319"/>
      <c r="M34" s="328"/>
      <c r="N34" s="317"/>
      <c r="O34" s="317"/>
      <c r="P34" s="323"/>
      <c r="Q34" s="323"/>
      <c r="R34" s="326"/>
      <c r="S34" s="320"/>
      <c r="T34" s="320"/>
      <c r="U34" s="326"/>
      <c r="V34" s="323"/>
      <c r="W34" s="324"/>
      <c r="X34" s="321"/>
      <c r="Y34" s="312"/>
      <c r="Z34" s="313"/>
      <c r="AA34" s="314"/>
      <c r="AB34" s="315"/>
      <c r="AC34" s="316"/>
      <c r="AD34" s="313"/>
      <c r="AE34" s="322"/>
      <c r="AJ34" s="309"/>
      <c r="AO34" s="309"/>
    </row>
    <row r="35" spans="3:41" ht="12.75" customHeight="1" thickBot="1" thickTop="1">
      <c r="C35" s="310"/>
      <c r="D35" s="311">
        <v>16</v>
      </c>
      <c r="E35" s="312" t="s">
        <v>386</v>
      </c>
      <c r="F35" s="313" t="s">
        <v>347</v>
      </c>
      <c r="G35" s="314" t="s">
        <v>155</v>
      </c>
      <c r="H35" s="315" t="s">
        <v>348</v>
      </c>
      <c r="I35" s="316" t="s">
        <v>105</v>
      </c>
      <c r="J35" s="313" t="s">
        <v>349</v>
      </c>
      <c r="K35" s="310"/>
      <c r="L35" s="332"/>
      <c r="M35" s="333"/>
      <c r="N35" s="317">
        <v>4</v>
      </c>
      <c r="O35" s="317"/>
      <c r="P35" s="323"/>
      <c r="Q35" s="323"/>
      <c r="R35" s="326"/>
      <c r="S35" s="320"/>
      <c r="T35" s="320"/>
      <c r="U35" s="320">
        <v>4</v>
      </c>
      <c r="V35" s="319"/>
      <c r="W35" s="334"/>
      <c r="X35" s="310"/>
      <c r="Y35" s="312" t="s">
        <v>387</v>
      </c>
      <c r="Z35" s="313" t="s">
        <v>347</v>
      </c>
      <c r="AA35" s="314" t="s">
        <v>161</v>
      </c>
      <c r="AB35" s="315" t="s">
        <v>348</v>
      </c>
      <c r="AC35" s="316" t="s">
        <v>364</v>
      </c>
      <c r="AD35" s="313" t="s">
        <v>349</v>
      </c>
      <c r="AE35" s="311">
        <v>48</v>
      </c>
      <c r="AJ35" s="309"/>
      <c r="AO35" s="309"/>
    </row>
    <row r="36" spans="3:41" ht="12.75" customHeight="1" thickBot="1" thickTop="1">
      <c r="C36" s="321"/>
      <c r="D36" s="322"/>
      <c r="E36" s="312"/>
      <c r="F36" s="313"/>
      <c r="G36" s="314"/>
      <c r="H36" s="315"/>
      <c r="I36" s="316"/>
      <c r="J36" s="313"/>
      <c r="K36" s="310"/>
      <c r="L36" s="317"/>
      <c r="M36" s="318">
        <v>4</v>
      </c>
      <c r="N36" s="317"/>
      <c r="O36" s="317"/>
      <c r="P36" s="323">
        <v>4</v>
      </c>
      <c r="Q36" s="347"/>
      <c r="R36" s="332"/>
      <c r="S36" s="320">
        <v>3</v>
      </c>
      <c r="T36" s="320"/>
      <c r="U36" s="320"/>
      <c r="V36" s="317">
        <v>4</v>
      </c>
      <c r="W36" s="320"/>
      <c r="X36" s="321"/>
      <c r="Y36" s="312"/>
      <c r="Z36" s="313"/>
      <c r="AA36" s="314"/>
      <c r="AB36" s="315"/>
      <c r="AC36" s="316"/>
      <c r="AD36" s="313"/>
      <c r="AE36" s="322"/>
      <c r="AJ36" s="309"/>
      <c r="AO36" s="309"/>
    </row>
    <row r="37" spans="3:41" ht="12.75" customHeight="1" thickBot="1" thickTop="1">
      <c r="C37" s="310"/>
      <c r="D37" s="311">
        <v>17</v>
      </c>
      <c r="E37" s="312" t="s">
        <v>388</v>
      </c>
      <c r="F37" s="313" t="s">
        <v>347</v>
      </c>
      <c r="G37" s="314" t="s">
        <v>162</v>
      </c>
      <c r="H37" s="315" t="s">
        <v>348</v>
      </c>
      <c r="I37" s="316" t="s">
        <v>107</v>
      </c>
      <c r="J37" s="313" t="s">
        <v>349</v>
      </c>
      <c r="K37" s="310"/>
      <c r="L37" s="340"/>
      <c r="M37" s="318">
        <v>4</v>
      </c>
      <c r="N37" s="317"/>
      <c r="O37" s="317"/>
      <c r="P37" s="323"/>
      <c r="Q37" s="348"/>
      <c r="R37" s="349"/>
      <c r="S37" s="320"/>
      <c r="T37" s="320"/>
      <c r="U37" s="320"/>
      <c r="V37" s="317">
        <v>4</v>
      </c>
      <c r="W37" s="342"/>
      <c r="X37" s="310"/>
      <c r="Y37" s="312" t="s">
        <v>389</v>
      </c>
      <c r="Z37" s="313" t="s">
        <v>347</v>
      </c>
      <c r="AA37" s="314" t="s">
        <v>156</v>
      </c>
      <c r="AB37" s="315" t="s">
        <v>348</v>
      </c>
      <c r="AC37" s="316" t="s">
        <v>95</v>
      </c>
      <c r="AD37" s="313" t="s">
        <v>349</v>
      </c>
      <c r="AE37" s="311">
        <v>49</v>
      </c>
      <c r="AJ37" s="309"/>
      <c r="AO37" s="309"/>
    </row>
    <row r="38" spans="3:41" ht="12.75" customHeight="1" thickBot="1" thickTop="1">
      <c r="C38" s="321"/>
      <c r="D38" s="322"/>
      <c r="E38" s="312"/>
      <c r="F38" s="313"/>
      <c r="G38" s="314"/>
      <c r="H38" s="315"/>
      <c r="I38" s="316"/>
      <c r="J38" s="313"/>
      <c r="K38" s="310"/>
      <c r="L38" s="319"/>
      <c r="M38" s="318"/>
      <c r="N38" s="317">
        <v>4</v>
      </c>
      <c r="O38" s="317"/>
      <c r="P38" s="323"/>
      <c r="Q38" s="317"/>
      <c r="R38" s="326"/>
      <c r="S38" s="320"/>
      <c r="T38" s="320"/>
      <c r="U38" s="320">
        <v>4</v>
      </c>
      <c r="V38" s="323"/>
      <c r="W38" s="324"/>
      <c r="X38" s="321"/>
      <c r="Y38" s="312"/>
      <c r="Z38" s="313"/>
      <c r="AA38" s="314"/>
      <c r="AB38" s="315"/>
      <c r="AC38" s="316"/>
      <c r="AD38" s="313"/>
      <c r="AE38" s="322"/>
      <c r="AJ38" s="309"/>
      <c r="AO38" s="309"/>
    </row>
    <row r="39" spans="3:41" ht="12.75" customHeight="1" thickBot="1" thickTop="1">
      <c r="C39" s="310"/>
      <c r="D39" s="311">
        <v>18</v>
      </c>
      <c r="E39" s="312" t="s">
        <v>390</v>
      </c>
      <c r="F39" s="313" t="s">
        <v>347</v>
      </c>
      <c r="G39" s="314" t="s">
        <v>155</v>
      </c>
      <c r="H39" s="315" t="s">
        <v>348</v>
      </c>
      <c r="I39" s="316" t="s">
        <v>105</v>
      </c>
      <c r="J39" s="313" t="s">
        <v>349</v>
      </c>
      <c r="K39" s="310"/>
      <c r="L39" s="323"/>
      <c r="M39" s="325"/>
      <c r="N39" s="317"/>
      <c r="O39" s="317"/>
      <c r="P39" s="323"/>
      <c r="Q39" s="317"/>
      <c r="R39" s="326"/>
      <c r="S39" s="320"/>
      <c r="T39" s="320"/>
      <c r="U39" s="326"/>
      <c r="V39" s="319"/>
      <c r="W39" s="320"/>
      <c r="X39" s="310"/>
      <c r="Y39" s="312" t="s">
        <v>391</v>
      </c>
      <c r="Z39" s="313" t="s">
        <v>347</v>
      </c>
      <c r="AA39" s="314" t="s">
        <v>157</v>
      </c>
      <c r="AB39" s="315" t="s">
        <v>348</v>
      </c>
      <c r="AC39" s="316" t="s">
        <v>101</v>
      </c>
      <c r="AD39" s="313" t="s">
        <v>349</v>
      </c>
      <c r="AE39" s="311">
        <v>50</v>
      </c>
      <c r="AJ39" s="309"/>
      <c r="AO39" s="309"/>
    </row>
    <row r="40" spans="3:41" ht="12.75" customHeight="1" thickBot="1" thickTop="1">
      <c r="C40" s="321"/>
      <c r="D40" s="322"/>
      <c r="E40" s="312"/>
      <c r="F40" s="313"/>
      <c r="G40" s="314"/>
      <c r="H40" s="315"/>
      <c r="I40" s="316"/>
      <c r="J40" s="313"/>
      <c r="K40" s="310"/>
      <c r="L40" s="327"/>
      <c r="M40" s="350">
        <v>0</v>
      </c>
      <c r="N40" s="317"/>
      <c r="O40" s="317">
        <v>1</v>
      </c>
      <c r="P40" s="323"/>
      <c r="Q40" s="317"/>
      <c r="R40" s="326"/>
      <c r="S40" s="320"/>
      <c r="T40" s="320">
        <v>4</v>
      </c>
      <c r="U40" s="326"/>
      <c r="V40" s="317">
        <v>1</v>
      </c>
      <c r="W40" s="324"/>
      <c r="X40" s="321"/>
      <c r="Y40" s="312"/>
      <c r="Z40" s="313"/>
      <c r="AA40" s="314"/>
      <c r="AB40" s="315"/>
      <c r="AC40" s="316"/>
      <c r="AD40" s="313"/>
      <c r="AE40" s="322"/>
      <c r="AJ40" s="309"/>
      <c r="AO40" s="309"/>
    </row>
    <row r="41" spans="3:41" ht="12.75" customHeight="1" thickBot="1" thickTop="1">
      <c r="C41" s="310"/>
      <c r="D41" s="311">
        <v>19</v>
      </c>
      <c r="E41" s="312" t="s">
        <v>392</v>
      </c>
      <c r="F41" s="313" t="s">
        <v>347</v>
      </c>
      <c r="G41" s="314" t="s">
        <v>161</v>
      </c>
      <c r="H41" s="315" t="s">
        <v>348</v>
      </c>
      <c r="I41" s="316" t="s">
        <v>97</v>
      </c>
      <c r="J41" s="313" t="s">
        <v>349</v>
      </c>
      <c r="K41" s="310"/>
      <c r="L41" s="317"/>
      <c r="M41" s="328">
        <v>4</v>
      </c>
      <c r="N41" s="330"/>
      <c r="O41" s="317"/>
      <c r="P41" s="323"/>
      <c r="Q41" s="317"/>
      <c r="R41" s="326"/>
      <c r="S41" s="320"/>
      <c r="T41" s="326"/>
      <c r="U41" s="331"/>
      <c r="V41" s="317">
        <v>4</v>
      </c>
      <c r="W41" s="320"/>
      <c r="X41" s="310"/>
      <c r="Y41" s="312" t="s">
        <v>393</v>
      </c>
      <c r="Z41" s="313" t="s">
        <v>347</v>
      </c>
      <c r="AA41" s="314" t="s">
        <v>154</v>
      </c>
      <c r="AB41" s="315" t="s">
        <v>348</v>
      </c>
      <c r="AC41" s="316" t="s">
        <v>93</v>
      </c>
      <c r="AD41" s="313" t="s">
        <v>349</v>
      </c>
      <c r="AE41" s="311">
        <v>51</v>
      </c>
      <c r="AJ41" s="309"/>
      <c r="AO41" s="309"/>
    </row>
    <row r="42" spans="3:41" ht="12.75" customHeight="1" thickBot="1" thickTop="1">
      <c r="C42" s="321"/>
      <c r="D42" s="322"/>
      <c r="E42" s="312"/>
      <c r="F42" s="313"/>
      <c r="G42" s="314"/>
      <c r="H42" s="315"/>
      <c r="I42" s="316"/>
      <c r="J42" s="313"/>
      <c r="K42" s="310"/>
      <c r="L42" s="319"/>
      <c r="M42" s="328"/>
      <c r="N42" s="323"/>
      <c r="O42" s="317"/>
      <c r="P42" s="323"/>
      <c r="Q42" s="317"/>
      <c r="R42" s="326"/>
      <c r="S42" s="320"/>
      <c r="T42" s="326"/>
      <c r="U42" s="326"/>
      <c r="V42" s="323"/>
      <c r="W42" s="324"/>
      <c r="X42" s="321"/>
      <c r="Y42" s="312"/>
      <c r="Z42" s="313"/>
      <c r="AA42" s="314"/>
      <c r="AB42" s="315"/>
      <c r="AC42" s="316"/>
      <c r="AD42" s="313"/>
      <c r="AE42" s="322"/>
      <c r="AJ42" s="309"/>
      <c r="AO42" s="309"/>
    </row>
    <row r="43" spans="3:41" ht="12.75" customHeight="1" thickBot="1" thickTop="1">
      <c r="C43" s="310"/>
      <c r="D43" s="311">
        <v>20</v>
      </c>
      <c r="E43" s="312" t="s">
        <v>394</v>
      </c>
      <c r="F43" s="313" t="s">
        <v>347</v>
      </c>
      <c r="G43" s="314" t="s">
        <v>156</v>
      </c>
      <c r="H43" s="315" t="s">
        <v>348</v>
      </c>
      <c r="I43" s="316" t="s">
        <v>95</v>
      </c>
      <c r="J43" s="313" t="s">
        <v>349</v>
      </c>
      <c r="K43" s="310"/>
      <c r="L43" s="323"/>
      <c r="M43" s="333"/>
      <c r="N43" s="323">
        <v>3</v>
      </c>
      <c r="O43" s="317"/>
      <c r="P43" s="323"/>
      <c r="Q43" s="317"/>
      <c r="R43" s="326"/>
      <c r="S43" s="320"/>
      <c r="T43" s="326"/>
      <c r="U43" s="320">
        <v>1</v>
      </c>
      <c r="V43" s="319"/>
      <c r="W43" s="334"/>
      <c r="X43" s="310"/>
      <c r="Y43" s="312" t="s">
        <v>395</v>
      </c>
      <c r="Z43" s="313" t="s">
        <v>347</v>
      </c>
      <c r="AA43" s="314" t="s">
        <v>161</v>
      </c>
      <c r="AB43" s="315" t="s">
        <v>348</v>
      </c>
      <c r="AC43" s="316" t="s">
        <v>396</v>
      </c>
      <c r="AD43" s="313" t="s">
        <v>349</v>
      </c>
      <c r="AE43" s="311">
        <v>52</v>
      </c>
      <c r="AJ43" s="309"/>
      <c r="AO43" s="309"/>
    </row>
    <row r="44" spans="3:41" ht="12.75" customHeight="1" thickBot="1" thickTop="1">
      <c r="C44" s="321"/>
      <c r="D44" s="322"/>
      <c r="E44" s="312"/>
      <c r="F44" s="313"/>
      <c r="G44" s="314"/>
      <c r="H44" s="315"/>
      <c r="I44" s="316"/>
      <c r="J44" s="313"/>
      <c r="K44" s="310"/>
      <c r="L44" s="327"/>
      <c r="M44" s="318">
        <v>1</v>
      </c>
      <c r="N44" s="323"/>
      <c r="O44" s="317"/>
      <c r="P44" s="323">
        <v>4</v>
      </c>
      <c r="Q44" s="317"/>
      <c r="R44" s="326"/>
      <c r="S44" s="320">
        <v>1</v>
      </c>
      <c r="T44" s="326"/>
      <c r="U44" s="320"/>
      <c r="V44" s="317">
        <v>0</v>
      </c>
      <c r="W44" s="320"/>
      <c r="X44" s="321"/>
      <c r="Y44" s="312"/>
      <c r="Z44" s="313"/>
      <c r="AA44" s="314"/>
      <c r="AB44" s="315"/>
      <c r="AC44" s="316"/>
      <c r="AD44" s="313"/>
      <c r="AE44" s="322"/>
      <c r="AJ44" s="309"/>
      <c r="AO44" s="309"/>
    </row>
    <row r="45" spans="3:41" ht="12.75" customHeight="1" thickBot="1" thickTop="1">
      <c r="C45" s="310"/>
      <c r="D45" s="311">
        <v>21</v>
      </c>
      <c r="E45" s="312" t="s">
        <v>397</v>
      </c>
      <c r="F45" s="313" t="s">
        <v>347</v>
      </c>
      <c r="G45" s="314" t="s">
        <v>154</v>
      </c>
      <c r="H45" s="315" t="s">
        <v>348</v>
      </c>
      <c r="I45" s="316" t="s">
        <v>93</v>
      </c>
      <c r="J45" s="313" t="s">
        <v>349</v>
      </c>
      <c r="K45" s="310"/>
      <c r="L45" s="317"/>
      <c r="M45" s="318">
        <v>4</v>
      </c>
      <c r="N45" s="323"/>
      <c r="O45" s="330"/>
      <c r="P45" s="323"/>
      <c r="Q45" s="317"/>
      <c r="R45" s="326"/>
      <c r="S45" s="326"/>
      <c r="T45" s="331"/>
      <c r="U45" s="320"/>
      <c r="V45" s="317">
        <v>4</v>
      </c>
      <c r="W45" s="320"/>
      <c r="X45" s="310"/>
      <c r="Y45" s="312" t="s">
        <v>398</v>
      </c>
      <c r="Z45" s="313" t="s">
        <v>347</v>
      </c>
      <c r="AA45" s="314" t="s">
        <v>155</v>
      </c>
      <c r="AB45" s="315" t="s">
        <v>348</v>
      </c>
      <c r="AC45" s="316" t="s">
        <v>105</v>
      </c>
      <c r="AD45" s="313" t="s">
        <v>349</v>
      </c>
      <c r="AE45" s="311">
        <v>53</v>
      </c>
      <c r="AJ45" s="309"/>
      <c r="AO45" s="309"/>
    </row>
    <row r="46" spans="3:41" ht="12.75" customHeight="1" thickBot="1" thickTop="1">
      <c r="C46" s="321"/>
      <c r="D46" s="322"/>
      <c r="E46" s="312"/>
      <c r="F46" s="313"/>
      <c r="G46" s="314"/>
      <c r="H46" s="315"/>
      <c r="I46" s="316"/>
      <c r="J46" s="313"/>
      <c r="K46" s="310"/>
      <c r="L46" s="319"/>
      <c r="M46" s="318"/>
      <c r="N46" s="323">
        <v>4</v>
      </c>
      <c r="O46" s="323"/>
      <c r="P46" s="323"/>
      <c r="Q46" s="317"/>
      <c r="R46" s="326"/>
      <c r="S46" s="326"/>
      <c r="T46" s="326"/>
      <c r="U46" s="320">
        <v>4</v>
      </c>
      <c r="V46" s="323"/>
      <c r="W46" s="324"/>
      <c r="X46" s="321"/>
      <c r="Y46" s="312"/>
      <c r="Z46" s="313"/>
      <c r="AA46" s="314"/>
      <c r="AB46" s="315"/>
      <c r="AC46" s="316"/>
      <c r="AD46" s="313"/>
      <c r="AE46" s="322"/>
      <c r="AJ46" s="309"/>
      <c r="AO46" s="309"/>
    </row>
    <row r="47" spans="3:41" ht="12.75" customHeight="1" thickBot="1" thickTop="1">
      <c r="C47" s="310"/>
      <c r="D47" s="311">
        <v>22</v>
      </c>
      <c r="E47" s="312" t="s">
        <v>399</v>
      </c>
      <c r="F47" s="313" t="s">
        <v>347</v>
      </c>
      <c r="G47" s="314" t="s">
        <v>161</v>
      </c>
      <c r="H47" s="315" t="s">
        <v>348</v>
      </c>
      <c r="I47" s="316" t="s">
        <v>353</v>
      </c>
      <c r="J47" s="313" t="s">
        <v>349</v>
      </c>
      <c r="K47" s="310"/>
      <c r="L47" s="332"/>
      <c r="M47" s="325"/>
      <c r="N47" s="323"/>
      <c r="O47" s="323"/>
      <c r="P47" s="323"/>
      <c r="Q47" s="317"/>
      <c r="R47" s="326"/>
      <c r="S47" s="326"/>
      <c r="T47" s="326"/>
      <c r="U47" s="326"/>
      <c r="V47" s="319"/>
      <c r="W47" s="320"/>
      <c r="X47" s="310"/>
      <c r="Y47" s="312" t="s">
        <v>400</v>
      </c>
      <c r="Z47" s="313" t="s">
        <v>347</v>
      </c>
      <c r="AA47" s="314" t="s">
        <v>156</v>
      </c>
      <c r="AB47" s="315" t="s">
        <v>348</v>
      </c>
      <c r="AC47" s="316" t="s">
        <v>401</v>
      </c>
      <c r="AD47" s="313" t="s">
        <v>349</v>
      </c>
      <c r="AE47" s="311">
        <v>54</v>
      </c>
      <c r="AJ47" s="309"/>
      <c r="AO47" s="309"/>
    </row>
    <row r="48" spans="3:41" ht="12.75" customHeight="1" thickBot="1" thickTop="1">
      <c r="C48" s="321"/>
      <c r="D48" s="322"/>
      <c r="E48" s="312"/>
      <c r="F48" s="313"/>
      <c r="G48" s="314"/>
      <c r="H48" s="315"/>
      <c r="I48" s="316"/>
      <c r="J48" s="313"/>
      <c r="K48" s="310"/>
      <c r="L48" s="327"/>
      <c r="M48" s="350">
        <v>0</v>
      </c>
      <c r="N48" s="337"/>
      <c r="O48" s="323"/>
      <c r="P48" s="323"/>
      <c r="Q48" s="317"/>
      <c r="R48" s="326"/>
      <c r="S48" s="326"/>
      <c r="T48" s="326"/>
      <c r="U48" s="326"/>
      <c r="V48" s="317">
        <v>1</v>
      </c>
      <c r="W48" s="324"/>
      <c r="X48" s="321"/>
      <c r="Y48" s="312"/>
      <c r="Z48" s="313"/>
      <c r="AA48" s="314"/>
      <c r="AB48" s="315"/>
      <c r="AC48" s="316"/>
      <c r="AD48" s="313"/>
      <c r="AE48" s="322"/>
      <c r="AJ48" s="309"/>
      <c r="AO48" s="309"/>
    </row>
    <row r="49" spans="3:31" ht="12.75" customHeight="1" thickBot="1" thickTop="1">
      <c r="C49" s="310"/>
      <c r="D49" s="311">
        <v>23</v>
      </c>
      <c r="E49" s="312" t="s">
        <v>402</v>
      </c>
      <c r="F49" s="313" t="s">
        <v>347</v>
      </c>
      <c r="G49" s="314" t="s">
        <v>155</v>
      </c>
      <c r="H49" s="315" t="s">
        <v>348</v>
      </c>
      <c r="I49" s="316" t="s">
        <v>99</v>
      </c>
      <c r="J49" s="313" t="s">
        <v>349</v>
      </c>
      <c r="K49" s="310"/>
      <c r="L49" s="317"/>
      <c r="M49" s="328">
        <v>1</v>
      </c>
      <c r="N49" s="317"/>
      <c r="O49" s="323">
        <v>4</v>
      </c>
      <c r="P49" s="323"/>
      <c r="Q49" s="317"/>
      <c r="R49" s="326"/>
      <c r="S49" s="326"/>
      <c r="T49" s="320">
        <v>3</v>
      </c>
      <c r="U49" s="331"/>
      <c r="V49" s="317">
        <v>4</v>
      </c>
      <c r="W49" s="320"/>
      <c r="X49" s="310"/>
      <c r="Y49" s="312" t="s">
        <v>403</v>
      </c>
      <c r="Z49" s="313" t="s">
        <v>347</v>
      </c>
      <c r="AA49" s="314" t="s">
        <v>161</v>
      </c>
      <c r="AB49" s="315" t="s">
        <v>348</v>
      </c>
      <c r="AC49" s="316" t="s">
        <v>404</v>
      </c>
      <c r="AD49" s="313" t="s">
        <v>349</v>
      </c>
      <c r="AE49" s="311">
        <v>55</v>
      </c>
    </row>
    <row r="50" spans="3:31" ht="12.75" customHeight="1" thickBot="1" thickTop="1">
      <c r="C50" s="321"/>
      <c r="D50" s="322"/>
      <c r="E50" s="312"/>
      <c r="F50" s="313"/>
      <c r="G50" s="314"/>
      <c r="H50" s="315"/>
      <c r="I50" s="316"/>
      <c r="J50" s="313"/>
      <c r="K50" s="310"/>
      <c r="L50" s="319"/>
      <c r="M50" s="328"/>
      <c r="N50" s="317"/>
      <c r="O50" s="323"/>
      <c r="P50" s="323"/>
      <c r="Q50" s="317"/>
      <c r="R50" s="326"/>
      <c r="S50" s="326"/>
      <c r="T50" s="320"/>
      <c r="U50" s="326"/>
      <c r="V50" s="323"/>
      <c r="W50" s="324"/>
      <c r="X50" s="321"/>
      <c r="Y50" s="312"/>
      <c r="Z50" s="313"/>
      <c r="AA50" s="314"/>
      <c r="AB50" s="315"/>
      <c r="AC50" s="316"/>
      <c r="AD50" s="313"/>
      <c r="AE50" s="322"/>
    </row>
    <row r="51" spans="3:31" ht="12.75" customHeight="1" thickBot="1" thickTop="1">
      <c r="C51" s="310"/>
      <c r="D51" s="311">
        <v>24</v>
      </c>
      <c r="E51" s="312" t="s">
        <v>405</v>
      </c>
      <c r="F51" s="313" t="s">
        <v>347</v>
      </c>
      <c r="G51" s="314" t="s">
        <v>157</v>
      </c>
      <c r="H51" s="315" t="s">
        <v>348</v>
      </c>
      <c r="I51" s="316" t="s">
        <v>101</v>
      </c>
      <c r="J51" s="313" t="s">
        <v>349</v>
      </c>
      <c r="K51" s="310"/>
      <c r="L51" s="323"/>
      <c r="M51" s="333"/>
      <c r="N51" s="317">
        <v>1</v>
      </c>
      <c r="O51" s="323"/>
      <c r="P51" s="323"/>
      <c r="Q51" s="317"/>
      <c r="R51" s="326"/>
      <c r="S51" s="326"/>
      <c r="T51" s="320"/>
      <c r="U51" s="320">
        <v>2</v>
      </c>
      <c r="V51" s="319"/>
      <c r="W51" s="320"/>
      <c r="X51" s="310"/>
      <c r="Y51" s="312" t="s">
        <v>406</v>
      </c>
      <c r="Z51" s="313" t="s">
        <v>347</v>
      </c>
      <c r="AA51" s="314" t="s">
        <v>162</v>
      </c>
      <c r="AB51" s="315" t="s">
        <v>348</v>
      </c>
      <c r="AC51" s="316" t="s">
        <v>100</v>
      </c>
      <c r="AD51" s="313" t="s">
        <v>349</v>
      </c>
      <c r="AE51" s="311">
        <v>56</v>
      </c>
    </row>
    <row r="52" spans="3:31" ht="12.75" customHeight="1" thickBot="1" thickTop="1">
      <c r="C52" s="321"/>
      <c r="D52" s="322"/>
      <c r="E52" s="312"/>
      <c r="F52" s="313"/>
      <c r="G52" s="314"/>
      <c r="H52" s="315"/>
      <c r="I52" s="316"/>
      <c r="J52" s="313"/>
      <c r="K52" s="310"/>
      <c r="L52" s="327"/>
      <c r="M52" s="318">
        <v>4</v>
      </c>
      <c r="N52" s="317"/>
      <c r="O52" s="323"/>
      <c r="P52" s="332"/>
      <c r="Q52" s="317"/>
      <c r="R52" s="326"/>
      <c r="S52" s="326"/>
      <c r="T52" s="320"/>
      <c r="U52" s="320"/>
      <c r="V52" s="317">
        <v>1</v>
      </c>
      <c r="W52" s="324"/>
      <c r="X52" s="321"/>
      <c r="Y52" s="312"/>
      <c r="Z52" s="313"/>
      <c r="AA52" s="314"/>
      <c r="AB52" s="315"/>
      <c r="AC52" s="316"/>
      <c r="AD52" s="313"/>
      <c r="AE52" s="322"/>
    </row>
    <row r="53" spans="3:31" ht="12.75" customHeight="1" thickBot="1" thickTop="1">
      <c r="C53" s="310"/>
      <c r="D53" s="311">
        <v>25</v>
      </c>
      <c r="E53" s="312" t="s">
        <v>407</v>
      </c>
      <c r="F53" s="313" t="s">
        <v>347</v>
      </c>
      <c r="G53" s="314" t="s">
        <v>161</v>
      </c>
      <c r="H53" s="315" t="s">
        <v>348</v>
      </c>
      <c r="I53" s="316" t="s">
        <v>408</v>
      </c>
      <c r="J53" s="313" t="s">
        <v>349</v>
      </c>
      <c r="K53" s="310"/>
      <c r="L53" s="317"/>
      <c r="M53" s="318">
        <v>1</v>
      </c>
      <c r="N53" s="317"/>
      <c r="O53" s="323"/>
      <c r="P53" s="317"/>
      <c r="Q53" s="317">
        <v>4</v>
      </c>
      <c r="R53" s="320">
        <v>0</v>
      </c>
      <c r="S53" s="331"/>
      <c r="T53" s="320"/>
      <c r="U53" s="320"/>
      <c r="V53" s="317">
        <v>4</v>
      </c>
      <c r="W53" s="342"/>
      <c r="X53" s="310"/>
      <c r="Y53" s="312" t="s">
        <v>409</v>
      </c>
      <c r="Z53" s="313" t="s">
        <v>347</v>
      </c>
      <c r="AA53" s="314" t="s">
        <v>154</v>
      </c>
      <c r="AB53" s="315" t="s">
        <v>348</v>
      </c>
      <c r="AC53" s="316" t="s">
        <v>93</v>
      </c>
      <c r="AD53" s="313" t="s">
        <v>349</v>
      </c>
      <c r="AE53" s="311">
        <v>57</v>
      </c>
    </row>
    <row r="54" spans="3:31" ht="12.75" customHeight="1" thickBot="1" thickTop="1">
      <c r="C54" s="321"/>
      <c r="D54" s="322"/>
      <c r="E54" s="312"/>
      <c r="F54" s="313"/>
      <c r="G54" s="314"/>
      <c r="H54" s="315"/>
      <c r="I54" s="316"/>
      <c r="J54" s="313"/>
      <c r="K54" s="310"/>
      <c r="L54" s="319"/>
      <c r="M54" s="318"/>
      <c r="N54" s="317">
        <v>3</v>
      </c>
      <c r="O54" s="323"/>
      <c r="P54" s="317"/>
      <c r="Q54" s="317"/>
      <c r="R54" s="320"/>
      <c r="S54" s="326"/>
      <c r="T54" s="320"/>
      <c r="U54" s="320">
        <v>4</v>
      </c>
      <c r="V54" s="323"/>
      <c r="W54" s="324"/>
      <c r="X54" s="321"/>
      <c r="Y54" s="312"/>
      <c r="Z54" s="313"/>
      <c r="AA54" s="314"/>
      <c r="AB54" s="315"/>
      <c r="AC54" s="316"/>
      <c r="AD54" s="313"/>
      <c r="AE54" s="322"/>
    </row>
    <row r="55" spans="3:31" ht="12.75" customHeight="1" thickBot="1" thickTop="1">
      <c r="C55" s="310"/>
      <c r="D55" s="311">
        <v>26</v>
      </c>
      <c r="E55" s="312" t="s">
        <v>410</v>
      </c>
      <c r="F55" s="313" t="s">
        <v>347</v>
      </c>
      <c r="G55" s="314" t="s">
        <v>154</v>
      </c>
      <c r="H55" s="315" t="s">
        <v>348</v>
      </c>
      <c r="I55" s="316" t="s">
        <v>67</v>
      </c>
      <c r="J55" s="313" t="s">
        <v>349</v>
      </c>
      <c r="K55" s="310"/>
      <c r="L55" s="332"/>
      <c r="M55" s="325"/>
      <c r="N55" s="317"/>
      <c r="O55" s="323"/>
      <c r="P55" s="317"/>
      <c r="Q55" s="317"/>
      <c r="R55" s="320"/>
      <c r="S55" s="326"/>
      <c r="T55" s="320"/>
      <c r="U55" s="326"/>
      <c r="V55" s="319"/>
      <c r="W55" s="320"/>
      <c r="X55" s="310"/>
      <c r="Y55" s="312" t="s">
        <v>411</v>
      </c>
      <c r="Z55" s="313" t="s">
        <v>347</v>
      </c>
      <c r="AA55" s="314" t="s">
        <v>162</v>
      </c>
      <c r="AB55" s="315" t="s">
        <v>348</v>
      </c>
      <c r="AC55" s="316" t="s">
        <v>412</v>
      </c>
      <c r="AD55" s="313" t="s">
        <v>349</v>
      </c>
      <c r="AE55" s="311">
        <v>58</v>
      </c>
    </row>
    <row r="56" spans="3:31" ht="12.75" customHeight="1" thickBot="1" thickTop="1">
      <c r="C56" s="321"/>
      <c r="D56" s="322"/>
      <c r="E56" s="312"/>
      <c r="F56" s="313"/>
      <c r="G56" s="314"/>
      <c r="H56" s="315"/>
      <c r="I56" s="316"/>
      <c r="J56" s="313"/>
      <c r="K56" s="310"/>
      <c r="L56" s="327"/>
      <c r="M56" s="328">
        <v>4</v>
      </c>
      <c r="N56" s="317"/>
      <c r="O56" s="323">
        <v>1</v>
      </c>
      <c r="P56" s="317"/>
      <c r="Q56" s="317"/>
      <c r="R56" s="320"/>
      <c r="S56" s="326"/>
      <c r="T56" s="320">
        <v>4</v>
      </c>
      <c r="U56" s="326"/>
      <c r="V56" s="317">
        <v>2</v>
      </c>
      <c r="W56" s="324"/>
      <c r="X56" s="321"/>
      <c r="Y56" s="312"/>
      <c r="Z56" s="313"/>
      <c r="AA56" s="314"/>
      <c r="AB56" s="315"/>
      <c r="AC56" s="316"/>
      <c r="AD56" s="313"/>
      <c r="AE56" s="322"/>
    </row>
    <row r="57" spans="3:31" ht="12.75" customHeight="1" thickBot="1" thickTop="1">
      <c r="C57" s="353"/>
      <c r="D57" s="311">
        <v>27</v>
      </c>
      <c r="E57" s="312" t="s">
        <v>413</v>
      </c>
      <c r="F57" s="313" t="s">
        <v>347</v>
      </c>
      <c r="G57" s="314" t="s">
        <v>162</v>
      </c>
      <c r="H57" s="315" t="s">
        <v>348</v>
      </c>
      <c r="I57" s="316" t="s">
        <v>357</v>
      </c>
      <c r="J57" s="313" t="s">
        <v>349</v>
      </c>
      <c r="K57" s="310"/>
      <c r="L57" s="317"/>
      <c r="M57" s="328">
        <v>1</v>
      </c>
      <c r="N57" s="330"/>
      <c r="O57" s="343"/>
      <c r="P57" s="317"/>
      <c r="Q57" s="317"/>
      <c r="R57" s="320"/>
      <c r="S57" s="326"/>
      <c r="T57" s="326"/>
      <c r="U57" s="331"/>
      <c r="V57" s="317">
        <v>4</v>
      </c>
      <c r="W57" s="320"/>
      <c r="X57" s="310"/>
      <c r="Y57" s="312" t="s">
        <v>414</v>
      </c>
      <c r="Z57" s="313" t="s">
        <v>347</v>
      </c>
      <c r="AA57" s="314" t="s">
        <v>155</v>
      </c>
      <c r="AB57" s="315" t="s">
        <v>348</v>
      </c>
      <c r="AC57" s="316" t="s">
        <v>105</v>
      </c>
      <c r="AD57" s="313" t="s">
        <v>349</v>
      </c>
      <c r="AE57" s="311">
        <v>59</v>
      </c>
    </row>
    <row r="58" spans="3:31" ht="12.75" customHeight="1" thickBot="1" thickTop="1">
      <c r="C58" s="354"/>
      <c r="D58" s="322"/>
      <c r="E58" s="312"/>
      <c r="F58" s="313"/>
      <c r="G58" s="314"/>
      <c r="H58" s="315"/>
      <c r="I58" s="316"/>
      <c r="J58" s="313"/>
      <c r="K58" s="321"/>
      <c r="L58" s="319"/>
      <c r="M58" s="328"/>
      <c r="N58" s="323"/>
      <c r="O58" s="343"/>
      <c r="P58" s="317"/>
      <c r="Q58" s="317"/>
      <c r="R58" s="320"/>
      <c r="S58" s="326"/>
      <c r="T58" s="326"/>
      <c r="U58" s="326"/>
      <c r="V58" s="323"/>
      <c r="W58" s="324"/>
      <c r="X58" s="321"/>
      <c r="Y58" s="312"/>
      <c r="Z58" s="313"/>
      <c r="AA58" s="314"/>
      <c r="AB58" s="315"/>
      <c r="AC58" s="316"/>
      <c r="AD58" s="313"/>
      <c r="AE58" s="322"/>
    </row>
    <row r="59" spans="3:31" ht="12.75" customHeight="1" thickBot="1" thickTop="1">
      <c r="C59" s="353"/>
      <c r="D59" s="311">
        <v>28</v>
      </c>
      <c r="E59" s="312" t="s">
        <v>415</v>
      </c>
      <c r="F59" s="313" t="s">
        <v>347</v>
      </c>
      <c r="G59" s="314" t="s">
        <v>155</v>
      </c>
      <c r="H59" s="315" t="s">
        <v>348</v>
      </c>
      <c r="I59" s="316" t="s">
        <v>105</v>
      </c>
      <c r="J59" s="313" t="s">
        <v>349</v>
      </c>
      <c r="K59" s="310"/>
      <c r="L59" s="323"/>
      <c r="M59" s="333"/>
      <c r="N59" s="323">
        <v>4</v>
      </c>
      <c r="O59" s="343"/>
      <c r="P59" s="317"/>
      <c r="Q59" s="317"/>
      <c r="R59" s="320"/>
      <c r="S59" s="326"/>
      <c r="T59" s="326"/>
      <c r="U59" s="320">
        <v>0</v>
      </c>
      <c r="V59" s="319"/>
      <c r="W59" s="334"/>
      <c r="X59" s="310"/>
      <c r="Y59" s="312" t="s">
        <v>416</v>
      </c>
      <c r="Z59" s="313" t="s">
        <v>347</v>
      </c>
      <c r="AA59" s="314" t="s">
        <v>161</v>
      </c>
      <c r="AB59" s="315" t="s">
        <v>348</v>
      </c>
      <c r="AC59" s="316" t="s">
        <v>97</v>
      </c>
      <c r="AD59" s="313" t="s">
        <v>349</v>
      </c>
      <c r="AE59" s="311">
        <v>60</v>
      </c>
    </row>
    <row r="60" spans="3:31" ht="12.75" customHeight="1" thickBot="1" thickTop="1">
      <c r="C60" s="354"/>
      <c r="D60" s="322"/>
      <c r="E60" s="312"/>
      <c r="F60" s="313"/>
      <c r="G60" s="314"/>
      <c r="H60" s="315"/>
      <c r="I60" s="316"/>
      <c r="J60" s="313"/>
      <c r="K60" s="321"/>
      <c r="L60" s="327"/>
      <c r="M60" s="318">
        <v>4</v>
      </c>
      <c r="N60" s="323"/>
      <c r="O60" s="344"/>
      <c r="P60" s="317"/>
      <c r="Q60" s="317"/>
      <c r="R60" s="320"/>
      <c r="S60" s="326"/>
      <c r="T60" s="326"/>
      <c r="U60" s="320"/>
      <c r="V60" s="317">
        <v>2</v>
      </c>
      <c r="W60" s="320"/>
      <c r="X60" s="321"/>
      <c r="Y60" s="312"/>
      <c r="Z60" s="313"/>
      <c r="AA60" s="314"/>
      <c r="AB60" s="315"/>
      <c r="AC60" s="316"/>
      <c r="AD60" s="313"/>
      <c r="AE60" s="322"/>
    </row>
    <row r="61" spans="4:31" ht="12.75" customHeight="1" thickBot="1" thickTop="1">
      <c r="D61" s="311">
        <v>29</v>
      </c>
      <c r="E61" s="312" t="s">
        <v>417</v>
      </c>
      <c r="F61" s="313" t="s">
        <v>347</v>
      </c>
      <c r="G61" s="314" t="s">
        <v>154</v>
      </c>
      <c r="H61" s="315" t="s">
        <v>348</v>
      </c>
      <c r="I61" s="316" t="s">
        <v>93</v>
      </c>
      <c r="J61" s="313" t="s">
        <v>349</v>
      </c>
      <c r="K61" s="310"/>
      <c r="L61" s="317"/>
      <c r="M61" s="318">
        <v>4</v>
      </c>
      <c r="N61" s="323"/>
      <c r="O61" s="345"/>
      <c r="P61" s="317">
        <v>3</v>
      </c>
      <c r="Q61" s="317"/>
      <c r="R61" s="320"/>
      <c r="S61" s="320">
        <v>4</v>
      </c>
      <c r="T61" s="331"/>
      <c r="U61" s="320"/>
      <c r="V61" s="317">
        <v>4</v>
      </c>
      <c r="W61" s="320"/>
      <c r="X61" s="310"/>
      <c r="Y61" s="312" t="s">
        <v>418</v>
      </c>
      <c r="Z61" s="313" t="s">
        <v>347</v>
      </c>
      <c r="AA61" s="314" t="s">
        <v>156</v>
      </c>
      <c r="AB61" s="315" t="s">
        <v>348</v>
      </c>
      <c r="AC61" s="316" t="s">
        <v>104</v>
      </c>
      <c r="AD61" s="313" t="s">
        <v>349</v>
      </c>
      <c r="AE61" s="311">
        <v>61</v>
      </c>
    </row>
    <row r="62" spans="4:31" ht="12.75" customHeight="1" thickBot="1" thickTop="1">
      <c r="D62" s="322"/>
      <c r="E62" s="312"/>
      <c r="F62" s="313"/>
      <c r="G62" s="314"/>
      <c r="H62" s="315"/>
      <c r="I62" s="316"/>
      <c r="J62" s="313"/>
      <c r="K62" s="321"/>
      <c r="L62" s="319"/>
      <c r="M62" s="318"/>
      <c r="N62" s="323">
        <v>4</v>
      </c>
      <c r="O62" s="346"/>
      <c r="P62" s="317"/>
      <c r="Q62" s="317"/>
      <c r="R62" s="320"/>
      <c r="S62" s="320"/>
      <c r="T62" s="326"/>
      <c r="U62" s="320">
        <v>0</v>
      </c>
      <c r="V62" s="323"/>
      <c r="W62" s="324"/>
      <c r="X62" s="321"/>
      <c r="Y62" s="312"/>
      <c r="Z62" s="313"/>
      <c r="AA62" s="314"/>
      <c r="AB62" s="315"/>
      <c r="AC62" s="316"/>
      <c r="AD62" s="313"/>
      <c r="AE62" s="322"/>
    </row>
    <row r="63" spans="4:31" ht="12.75" customHeight="1" thickBot="1" thickTop="1">
      <c r="D63" s="311">
        <v>30</v>
      </c>
      <c r="E63" s="312" t="s">
        <v>419</v>
      </c>
      <c r="F63" s="313" t="s">
        <v>347</v>
      </c>
      <c r="G63" s="314" t="s">
        <v>157</v>
      </c>
      <c r="H63" s="315" t="s">
        <v>348</v>
      </c>
      <c r="I63" s="316" t="s">
        <v>420</v>
      </c>
      <c r="J63" s="313" t="s">
        <v>349</v>
      </c>
      <c r="K63" s="310"/>
      <c r="L63" s="332"/>
      <c r="M63" s="325"/>
      <c r="N63" s="323"/>
      <c r="O63" s="346"/>
      <c r="P63" s="317"/>
      <c r="Q63" s="317"/>
      <c r="R63" s="320"/>
      <c r="S63" s="320"/>
      <c r="T63" s="326"/>
      <c r="U63" s="326"/>
      <c r="V63" s="319"/>
      <c r="W63" s="320"/>
      <c r="X63" s="310"/>
      <c r="Y63" s="312" t="s">
        <v>421</v>
      </c>
      <c r="Z63" s="313" t="s">
        <v>347</v>
      </c>
      <c r="AA63" s="314" t="s">
        <v>155</v>
      </c>
      <c r="AB63" s="315" t="s">
        <v>348</v>
      </c>
      <c r="AC63" s="316" t="s">
        <v>105</v>
      </c>
      <c r="AD63" s="313" t="s">
        <v>349</v>
      </c>
      <c r="AE63" s="311">
        <v>62</v>
      </c>
    </row>
    <row r="64" spans="4:31" ht="12.75" customHeight="1" thickBot="1" thickTop="1">
      <c r="D64" s="322"/>
      <c r="E64" s="312"/>
      <c r="F64" s="313"/>
      <c r="G64" s="314"/>
      <c r="H64" s="315"/>
      <c r="I64" s="316"/>
      <c r="J64" s="313"/>
      <c r="K64" s="321"/>
      <c r="L64" s="327"/>
      <c r="M64" s="328">
        <v>1</v>
      </c>
      <c r="N64" s="337"/>
      <c r="O64" s="346"/>
      <c r="P64" s="317"/>
      <c r="Q64" s="317"/>
      <c r="R64" s="320"/>
      <c r="S64" s="320"/>
      <c r="T64" s="326"/>
      <c r="U64" s="326"/>
      <c r="V64" s="317">
        <v>2</v>
      </c>
      <c r="W64" s="324"/>
      <c r="X64" s="321"/>
      <c r="Y64" s="312"/>
      <c r="Z64" s="313"/>
      <c r="AA64" s="314"/>
      <c r="AB64" s="315"/>
      <c r="AC64" s="316"/>
      <c r="AD64" s="313"/>
      <c r="AE64" s="322"/>
    </row>
    <row r="65" spans="4:31" ht="12.75" customHeight="1" thickBot="1" thickTop="1">
      <c r="D65" s="311">
        <v>31</v>
      </c>
      <c r="E65" s="312" t="s">
        <v>422</v>
      </c>
      <c r="F65" s="313" t="s">
        <v>347</v>
      </c>
      <c r="G65" s="314" t="s">
        <v>161</v>
      </c>
      <c r="H65" s="315" t="s">
        <v>348</v>
      </c>
      <c r="I65" s="316" t="s">
        <v>97</v>
      </c>
      <c r="J65" s="313" t="s">
        <v>349</v>
      </c>
      <c r="K65" s="310"/>
      <c r="L65" s="317"/>
      <c r="M65" s="328">
        <v>1</v>
      </c>
      <c r="N65" s="317"/>
      <c r="O65" s="317">
        <v>4</v>
      </c>
      <c r="P65" s="317"/>
      <c r="Q65" s="317"/>
      <c r="R65" s="320"/>
      <c r="S65" s="320"/>
      <c r="T65" s="320">
        <v>0</v>
      </c>
      <c r="U65" s="331"/>
      <c r="V65" s="317">
        <v>3</v>
      </c>
      <c r="W65" s="320"/>
      <c r="X65" s="310"/>
      <c r="Y65" s="312" t="s">
        <v>423</v>
      </c>
      <c r="Z65" s="313" t="s">
        <v>347</v>
      </c>
      <c r="AA65" s="314" t="s">
        <v>161</v>
      </c>
      <c r="AB65" s="315" t="s">
        <v>348</v>
      </c>
      <c r="AC65" s="316" t="s">
        <v>102</v>
      </c>
      <c r="AD65" s="313" t="s">
        <v>349</v>
      </c>
      <c r="AE65" s="311">
        <v>63</v>
      </c>
    </row>
    <row r="66" spans="4:31" ht="12.75" customHeight="1" thickBot="1" thickTop="1">
      <c r="D66" s="322"/>
      <c r="E66" s="312"/>
      <c r="F66" s="313"/>
      <c r="G66" s="314"/>
      <c r="H66" s="315"/>
      <c r="I66" s="316"/>
      <c r="J66" s="313"/>
      <c r="K66" s="321"/>
      <c r="L66" s="319"/>
      <c r="M66" s="328"/>
      <c r="N66" s="317"/>
      <c r="O66" s="317"/>
      <c r="P66" s="317"/>
      <c r="Q66" s="317"/>
      <c r="R66" s="320"/>
      <c r="S66" s="320"/>
      <c r="T66" s="320"/>
      <c r="U66" s="326"/>
      <c r="V66" s="323"/>
      <c r="W66" s="324"/>
      <c r="X66" s="321"/>
      <c r="Y66" s="312"/>
      <c r="Z66" s="313"/>
      <c r="AA66" s="314"/>
      <c r="AB66" s="315"/>
      <c r="AC66" s="316"/>
      <c r="AD66" s="313"/>
      <c r="AE66" s="322"/>
    </row>
    <row r="67" spans="4:31" ht="12.75" customHeight="1" thickBot="1" thickTop="1">
      <c r="D67" s="311">
        <v>32</v>
      </c>
      <c r="E67" s="312" t="s">
        <v>424</v>
      </c>
      <c r="F67" s="313" t="s">
        <v>347</v>
      </c>
      <c r="G67" s="314" t="s">
        <v>156</v>
      </c>
      <c r="H67" s="315" t="s">
        <v>348</v>
      </c>
      <c r="I67" s="316" t="s">
        <v>104</v>
      </c>
      <c r="J67" s="313" t="s">
        <v>349</v>
      </c>
      <c r="K67" s="310"/>
      <c r="L67" s="332"/>
      <c r="M67" s="333"/>
      <c r="N67" s="317">
        <v>3</v>
      </c>
      <c r="O67" s="317"/>
      <c r="P67" s="317"/>
      <c r="Q67" s="317"/>
      <c r="R67" s="320"/>
      <c r="S67" s="320"/>
      <c r="T67" s="320"/>
      <c r="U67" s="320">
        <v>4</v>
      </c>
      <c r="V67" s="319"/>
      <c r="W67" s="334"/>
      <c r="X67" s="310"/>
      <c r="Y67" s="312" t="s">
        <v>425</v>
      </c>
      <c r="Z67" s="313" t="s">
        <v>347</v>
      </c>
      <c r="AA67" s="314" t="s">
        <v>157</v>
      </c>
      <c r="AB67" s="315" t="s">
        <v>348</v>
      </c>
      <c r="AC67" s="316" t="s">
        <v>101</v>
      </c>
      <c r="AD67" s="313" t="s">
        <v>349</v>
      </c>
      <c r="AE67" s="311">
        <v>64</v>
      </c>
    </row>
    <row r="68" spans="4:31" ht="12" customHeight="1" thickTop="1">
      <c r="D68" s="322"/>
      <c r="E68" s="312"/>
      <c r="F68" s="313"/>
      <c r="G68" s="314"/>
      <c r="H68" s="315"/>
      <c r="I68" s="316"/>
      <c r="J68" s="313"/>
      <c r="K68" s="321"/>
      <c r="M68" s="356">
        <v>4</v>
      </c>
      <c r="Q68" s="355" t="s">
        <v>426</v>
      </c>
      <c r="V68" s="295">
        <v>4</v>
      </c>
      <c r="X68" s="321"/>
      <c r="Y68" s="312"/>
      <c r="Z68" s="313"/>
      <c r="AA68" s="314"/>
      <c r="AB68" s="315"/>
      <c r="AC68" s="316"/>
      <c r="AD68" s="313"/>
      <c r="AE68" s="322"/>
    </row>
    <row r="69" spans="4:31" ht="12" customHeight="1">
      <c r="D69" s="358"/>
      <c r="F69" s="359"/>
      <c r="G69" s="360"/>
      <c r="H69" s="361"/>
      <c r="I69" s="362"/>
      <c r="J69" s="359"/>
      <c r="K69" s="354"/>
      <c r="X69" s="354"/>
      <c r="Z69" s="359"/>
      <c r="AA69" s="360"/>
      <c r="AB69" s="361"/>
      <c r="AC69" s="362"/>
      <c r="AD69" s="359"/>
      <c r="AE69" s="358"/>
    </row>
    <row r="70" spans="4:31" ht="12" customHeight="1">
      <c r="D70" s="358"/>
      <c r="F70" s="359"/>
      <c r="G70" s="360"/>
      <c r="H70" s="361"/>
      <c r="I70" s="362"/>
      <c r="J70" s="359"/>
      <c r="K70" s="354"/>
      <c r="X70" s="354"/>
      <c r="Z70" s="359"/>
      <c r="AA70" s="360"/>
      <c r="AB70" s="361"/>
      <c r="AC70" s="362"/>
      <c r="AD70" s="359"/>
      <c r="AE70" s="358"/>
    </row>
    <row r="71" spans="4:31" ht="12" customHeight="1">
      <c r="D71" s="358"/>
      <c r="F71" s="359"/>
      <c r="G71" s="360"/>
      <c r="H71" s="361"/>
      <c r="I71" s="362"/>
      <c r="J71" s="359"/>
      <c r="K71" s="354"/>
      <c r="X71" s="354"/>
      <c r="Z71" s="359"/>
      <c r="AA71" s="360"/>
      <c r="AB71" s="361"/>
      <c r="AC71" s="362"/>
      <c r="AD71" s="359"/>
      <c r="AE71" s="358"/>
    </row>
    <row r="72" spans="4:31" ht="12" customHeight="1">
      <c r="D72" s="358"/>
      <c r="F72" s="359"/>
      <c r="G72" s="360"/>
      <c r="H72" s="361"/>
      <c r="I72" s="362"/>
      <c r="J72" s="359"/>
      <c r="K72" s="354"/>
      <c r="X72" s="354"/>
      <c r="Z72" s="359"/>
      <c r="AA72" s="360"/>
      <c r="AB72" s="361"/>
      <c r="AC72" s="362"/>
      <c r="AD72" s="359"/>
      <c r="AE72" s="358"/>
    </row>
    <row r="73" spans="4:31" ht="12" customHeight="1">
      <c r="D73" s="358"/>
      <c r="F73" s="359"/>
      <c r="G73" s="360"/>
      <c r="H73" s="361"/>
      <c r="I73" s="362"/>
      <c r="J73" s="359"/>
      <c r="K73" s="354"/>
      <c r="X73" s="354"/>
      <c r="Z73" s="359"/>
      <c r="AA73" s="360"/>
      <c r="AB73" s="361"/>
      <c r="AC73" s="362"/>
      <c r="AD73" s="359"/>
      <c r="AE73" s="358"/>
    </row>
    <row r="74" spans="4:31" ht="12" customHeight="1">
      <c r="D74" s="358"/>
      <c r="E74" s="363"/>
      <c r="F74" s="359"/>
      <c r="G74" s="360"/>
      <c r="H74" s="361"/>
      <c r="I74" s="362"/>
      <c r="J74" s="359"/>
      <c r="K74" s="354"/>
      <c r="X74" s="354"/>
      <c r="Z74" s="359"/>
      <c r="AA74" s="360"/>
      <c r="AB74" s="361"/>
      <c r="AC74" s="362"/>
      <c r="AD74" s="359"/>
      <c r="AE74" s="358"/>
    </row>
    <row r="75" spans="4:31" ht="12" customHeight="1">
      <c r="D75" s="358"/>
      <c r="E75" s="363"/>
      <c r="F75" s="359"/>
      <c r="G75" s="360"/>
      <c r="H75" s="361"/>
      <c r="I75" s="362"/>
      <c r="J75" s="359"/>
      <c r="K75" s="354"/>
      <c r="X75" s="354"/>
      <c r="Y75" s="363"/>
      <c r="Z75" s="359"/>
      <c r="AA75" s="360"/>
      <c r="AB75" s="361"/>
      <c r="AC75" s="362"/>
      <c r="AD75" s="359"/>
      <c r="AE75" s="358"/>
    </row>
    <row r="76" ht="10.5" customHeight="1"/>
    <row r="77" spans="5:31" ht="10.5" customHeight="1">
      <c r="E77" s="363"/>
      <c r="F77" s="309"/>
      <c r="G77" s="366"/>
      <c r="H77" s="309"/>
      <c r="I77" s="309"/>
      <c r="J77" s="309"/>
      <c r="K77" s="309"/>
      <c r="L77" s="309"/>
      <c r="M77" s="309"/>
      <c r="N77" s="309"/>
      <c r="W77" s="309"/>
      <c r="Y77" s="363"/>
      <c r="Z77" s="309"/>
      <c r="AA77" s="365"/>
      <c r="AB77" s="309"/>
      <c r="AC77" s="355"/>
      <c r="AD77" s="309"/>
      <c r="AE77" s="365"/>
    </row>
    <row r="78" spans="5:31" ht="10.5" customHeight="1">
      <c r="E78" s="363"/>
      <c r="F78" s="309"/>
      <c r="G78" s="366"/>
      <c r="H78" s="309"/>
      <c r="I78" s="309"/>
      <c r="J78" s="309"/>
      <c r="K78" s="309"/>
      <c r="L78" s="309"/>
      <c r="M78" s="309"/>
      <c r="N78" s="309"/>
      <c r="W78" s="309"/>
      <c r="Y78" s="363"/>
      <c r="Z78" s="309"/>
      <c r="AA78" s="365"/>
      <c r="AB78" s="309"/>
      <c r="AC78" s="355"/>
      <c r="AD78" s="309"/>
      <c r="AE78" s="365"/>
    </row>
    <row r="79" spans="5:31" ht="10.5" customHeight="1">
      <c r="E79" s="363"/>
      <c r="F79" s="309"/>
      <c r="G79" s="366"/>
      <c r="H79" s="309"/>
      <c r="I79" s="309"/>
      <c r="J79" s="309"/>
      <c r="K79" s="309"/>
      <c r="L79" s="309"/>
      <c r="M79" s="309"/>
      <c r="N79" s="309"/>
      <c r="W79" s="309"/>
      <c r="Y79" s="363"/>
      <c r="Z79" s="309"/>
      <c r="AA79" s="365"/>
      <c r="AB79" s="309"/>
      <c r="AC79" s="355"/>
      <c r="AD79" s="309"/>
      <c r="AE79" s="365"/>
    </row>
    <row r="80" spans="5:31" ht="10.5" customHeight="1">
      <c r="E80" s="363"/>
      <c r="F80" s="309"/>
      <c r="G80" s="366"/>
      <c r="H80" s="309"/>
      <c r="I80" s="309"/>
      <c r="J80" s="309"/>
      <c r="K80" s="309"/>
      <c r="L80" s="309"/>
      <c r="M80" s="309"/>
      <c r="N80" s="309"/>
      <c r="W80" s="309"/>
      <c r="Y80" s="363"/>
      <c r="Z80" s="309"/>
      <c r="AA80" s="365"/>
      <c r="AB80" s="309"/>
      <c r="AC80" s="355"/>
      <c r="AD80" s="309"/>
      <c r="AE80" s="365"/>
    </row>
    <row r="81" spans="5:31" ht="10.5" customHeight="1">
      <c r="E81" s="363"/>
      <c r="F81" s="309"/>
      <c r="G81" s="366"/>
      <c r="H81" s="309"/>
      <c r="I81" s="309"/>
      <c r="J81" s="309"/>
      <c r="K81" s="309"/>
      <c r="L81" s="309"/>
      <c r="M81" s="309"/>
      <c r="N81" s="309"/>
      <c r="W81" s="309"/>
      <c r="Y81" s="363"/>
      <c r="Z81" s="309"/>
      <c r="AA81" s="365"/>
      <c r="AB81" s="309"/>
      <c r="AC81" s="355"/>
      <c r="AD81" s="309"/>
      <c r="AE81" s="365"/>
    </row>
    <row r="82" spans="5:31" ht="10.5" customHeight="1">
      <c r="E82" s="363"/>
      <c r="F82" s="309"/>
      <c r="G82" s="366"/>
      <c r="H82" s="309"/>
      <c r="I82" s="309"/>
      <c r="J82" s="309"/>
      <c r="K82" s="309"/>
      <c r="L82" s="309"/>
      <c r="M82" s="309"/>
      <c r="N82" s="309"/>
      <c r="W82" s="309"/>
      <c r="Y82" s="363"/>
      <c r="Z82" s="309"/>
      <c r="AA82" s="365"/>
      <c r="AB82" s="309"/>
      <c r="AC82" s="355"/>
      <c r="AD82" s="309"/>
      <c r="AE82" s="365"/>
    </row>
    <row r="83" spans="10:32" ht="10.5" customHeight="1">
      <c r="J83" s="309"/>
      <c r="K83" s="309"/>
      <c r="L83" s="309"/>
      <c r="M83" s="309"/>
      <c r="N83" s="309"/>
      <c r="W83" s="309"/>
      <c r="Y83" s="292"/>
      <c r="Z83" s="309"/>
      <c r="AA83" s="365"/>
      <c r="AB83" s="355"/>
      <c r="AC83" s="355"/>
      <c r="AD83" s="309"/>
      <c r="AE83" s="289"/>
      <c r="AF83" s="353"/>
    </row>
    <row r="84" spans="10:32" ht="10.5" customHeight="1">
      <c r="J84" s="309"/>
      <c r="K84" s="309"/>
      <c r="L84" s="309"/>
      <c r="M84" s="309"/>
      <c r="N84" s="309"/>
      <c r="W84" s="309"/>
      <c r="Y84" s="292"/>
      <c r="Z84" s="309"/>
      <c r="AA84" s="365"/>
      <c r="AB84" s="355"/>
      <c r="AC84" s="355"/>
      <c r="AD84" s="309"/>
      <c r="AE84" s="289"/>
      <c r="AF84" s="353"/>
    </row>
    <row r="85" spans="10:32" ht="10.5" customHeight="1">
      <c r="J85" s="309"/>
      <c r="K85" s="309"/>
      <c r="L85" s="309"/>
      <c r="M85" s="309"/>
      <c r="N85" s="309"/>
      <c r="W85" s="309"/>
      <c r="Y85" s="292"/>
      <c r="Z85" s="309"/>
      <c r="AA85" s="365"/>
      <c r="AB85" s="355"/>
      <c r="AC85" s="355"/>
      <c r="AD85" s="309"/>
      <c r="AE85" s="289"/>
      <c r="AF85" s="353"/>
    </row>
    <row r="86" spans="10:32" ht="10.5" customHeight="1">
      <c r="J86" s="309"/>
      <c r="K86" s="309"/>
      <c r="L86" s="309"/>
      <c r="M86" s="309"/>
      <c r="N86" s="309"/>
      <c r="W86" s="309"/>
      <c r="Y86" s="292"/>
      <c r="Z86" s="309"/>
      <c r="AA86" s="365"/>
      <c r="AB86" s="355"/>
      <c r="AC86" s="355"/>
      <c r="AD86" s="309"/>
      <c r="AE86" s="289"/>
      <c r="AF86" s="353"/>
    </row>
    <row r="87" spans="10:32" ht="10.5" customHeight="1">
      <c r="J87" s="309"/>
      <c r="K87" s="309"/>
      <c r="L87" s="309"/>
      <c r="M87" s="309"/>
      <c r="N87" s="309"/>
      <c r="W87" s="309"/>
      <c r="Y87" s="292"/>
      <c r="Z87" s="309"/>
      <c r="AA87" s="365"/>
      <c r="AB87" s="355"/>
      <c r="AC87" s="355"/>
      <c r="AD87" s="309"/>
      <c r="AE87" s="289"/>
      <c r="AF87" s="353"/>
    </row>
    <row r="88" spans="10:32" ht="10.5" customHeight="1">
      <c r="J88" s="309"/>
      <c r="K88" s="309"/>
      <c r="L88" s="309"/>
      <c r="M88" s="309"/>
      <c r="N88" s="309"/>
      <c r="W88" s="309"/>
      <c r="Y88" s="292"/>
      <c r="Z88" s="309"/>
      <c r="AA88" s="365"/>
      <c r="AB88" s="355"/>
      <c r="AC88" s="355"/>
      <c r="AD88" s="309"/>
      <c r="AE88" s="289"/>
      <c r="AF88" s="353"/>
    </row>
    <row r="89" spans="10:32" ht="10.5" customHeight="1">
      <c r="J89" s="309"/>
      <c r="K89" s="309"/>
      <c r="L89" s="309"/>
      <c r="M89" s="309"/>
      <c r="N89" s="309"/>
      <c r="W89" s="309"/>
      <c r="Y89" s="292"/>
      <c r="Z89" s="309"/>
      <c r="AA89" s="365"/>
      <c r="AB89" s="355"/>
      <c r="AC89" s="355"/>
      <c r="AE89" s="365"/>
      <c r="AF89" s="353"/>
    </row>
    <row r="90" spans="10:29" ht="10.5" customHeight="1">
      <c r="J90" s="309"/>
      <c r="K90" s="309"/>
      <c r="L90" s="309"/>
      <c r="M90" s="309"/>
      <c r="N90" s="309"/>
      <c r="W90" s="309"/>
      <c r="Y90" s="292"/>
      <c r="Z90" s="353"/>
      <c r="AA90" s="365"/>
      <c r="AB90" s="355"/>
      <c r="AC90" s="355"/>
    </row>
    <row r="91" spans="23:27" ht="10.5" customHeight="1">
      <c r="W91" s="289"/>
      <c r="AA91" s="365"/>
    </row>
    <row r="92" spans="23:27" ht="10.5" customHeight="1">
      <c r="W92" s="289"/>
      <c r="AA92" s="365"/>
    </row>
    <row r="93" ht="12.75">
      <c r="W93" s="289"/>
    </row>
    <row r="94" ht="12.75">
      <c r="W94" s="289"/>
    </row>
    <row r="95" ht="12.75">
      <c r="W95" s="289"/>
    </row>
    <row r="96" ht="12.75">
      <c r="W96" s="289"/>
    </row>
  </sheetData>
  <sheetProtection/>
  <mergeCells count="541">
    <mergeCell ref="AA67:AA68"/>
    <mergeCell ref="AB67:AB68"/>
    <mergeCell ref="AC67:AC68"/>
    <mergeCell ref="AD67:AD68"/>
    <mergeCell ref="AE67:AE68"/>
    <mergeCell ref="I67:I68"/>
    <mergeCell ref="J67:J68"/>
    <mergeCell ref="K67:K68"/>
    <mergeCell ref="X67:X68"/>
    <mergeCell ref="Y67:Y68"/>
    <mergeCell ref="Z67:Z68"/>
    <mergeCell ref="AA65:AA66"/>
    <mergeCell ref="AB65:AB66"/>
    <mergeCell ref="AC65:AC66"/>
    <mergeCell ref="AD65:AD66"/>
    <mergeCell ref="AE65:AE66"/>
    <mergeCell ref="D67:D68"/>
    <mergeCell ref="E67:E68"/>
    <mergeCell ref="F67:F68"/>
    <mergeCell ref="G67:G68"/>
    <mergeCell ref="H67:H68"/>
    <mergeCell ref="I65:I66"/>
    <mergeCell ref="J65:J66"/>
    <mergeCell ref="K65:K66"/>
    <mergeCell ref="X65:X66"/>
    <mergeCell ref="Y65:Y66"/>
    <mergeCell ref="Z65:Z66"/>
    <mergeCell ref="AA63:AA64"/>
    <mergeCell ref="AB63:AB64"/>
    <mergeCell ref="AC63:AC64"/>
    <mergeCell ref="AD63:AD64"/>
    <mergeCell ref="AE63:AE64"/>
    <mergeCell ref="D65:D66"/>
    <mergeCell ref="E65:E66"/>
    <mergeCell ref="F65:F66"/>
    <mergeCell ref="G65:G66"/>
    <mergeCell ref="H65:H66"/>
    <mergeCell ref="I63:I64"/>
    <mergeCell ref="J63:J64"/>
    <mergeCell ref="K63:K64"/>
    <mergeCell ref="X63:X64"/>
    <mergeCell ref="Y63:Y64"/>
    <mergeCell ref="Z63:Z64"/>
    <mergeCell ref="AA61:AA62"/>
    <mergeCell ref="AB61:AB62"/>
    <mergeCell ref="AC61:AC62"/>
    <mergeCell ref="AD61:AD62"/>
    <mergeCell ref="AE61:AE62"/>
    <mergeCell ref="D63:D64"/>
    <mergeCell ref="E63:E64"/>
    <mergeCell ref="F63:F64"/>
    <mergeCell ref="G63:G64"/>
    <mergeCell ref="H63:H64"/>
    <mergeCell ref="I61:I62"/>
    <mergeCell ref="J61:J62"/>
    <mergeCell ref="K61:K62"/>
    <mergeCell ref="X61:X62"/>
    <mergeCell ref="Y61:Y62"/>
    <mergeCell ref="Z61:Z62"/>
    <mergeCell ref="AA59:AA60"/>
    <mergeCell ref="AB59:AB60"/>
    <mergeCell ref="AC59:AC60"/>
    <mergeCell ref="AD59:AD60"/>
    <mergeCell ref="AE59:AE60"/>
    <mergeCell ref="D61:D62"/>
    <mergeCell ref="E61:E62"/>
    <mergeCell ref="F61:F62"/>
    <mergeCell ref="G61:G62"/>
    <mergeCell ref="H61:H62"/>
    <mergeCell ref="I59:I60"/>
    <mergeCell ref="J59:J60"/>
    <mergeCell ref="K59:K60"/>
    <mergeCell ref="X59:X60"/>
    <mergeCell ref="Y59:Y60"/>
    <mergeCell ref="Z59:Z60"/>
    <mergeCell ref="AA57:AA58"/>
    <mergeCell ref="AB57:AB58"/>
    <mergeCell ref="AC57:AC58"/>
    <mergeCell ref="AD57:AD58"/>
    <mergeCell ref="AE57:AE58"/>
    <mergeCell ref="D59:D60"/>
    <mergeCell ref="E59:E60"/>
    <mergeCell ref="F59:F60"/>
    <mergeCell ref="G59:G60"/>
    <mergeCell ref="H59:H60"/>
    <mergeCell ref="I57:I58"/>
    <mergeCell ref="J57:J58"/>
    <mergeCell ref="K57:K58"/>
    <mergeCell ref="X57:X58"/>
    <mergeCell ref="Y57:Y58"/>
    <mergeCell ref="Z57:Z58"/>
    <mergeCell ref="AA55:AA56"/>
    <mergeCell ref="AB55:AB56"/>
    <mergeCell ref="AC55:AC56"/>
    <mergeCell ref="AD55:AD56"/>
    <mergeCell ref="AE55:AE56"/>
    <mergeCell ref="D57:D58"/>
    <mergeCell ref="E57:E58"/>
    <mergeCell ref="F57:F58"/>
    <mergeCell ref="G57:G58"/>
    <mergeCell ref="H57:H58"/>
    <mergeCell ref="I55:I56"/>
    <mergeCell ref="J55:J56"/>
    <mergeCell ref="K55:K56"/>
    <mergeCell ref="X55:X56"/>
    <mergeCell ref="Y55:Y56"/>
    <mergeCell ref="Z55:Z56"/>
    <mergeCell ref="C55:C56"/>
    <mergeCell ref="D55:D56"/>
    <mergeCell ref="E55:E56"/>
    <mergeCell ref="F55:F56"/>
    <mergeCell ref="G55:G56"/>
    <mergeCell ref="H55:H56"/>
    <mergeCell ref="Z53:Z54"/>
    <mergeCell ref="AA53:AA54"/>
    <mergeCell ref="AB53:AB54"/>
    <mergeCell ref="AC53:AC54"/>
    <mergeCell ref="AD53:AD54"/>
    <mergeCell ref="AE53:AE54"/>
    <mergeCell ref="H53:H54"/>
    <mergeCell ref="I53:I54"/>
    <mergeCell ref="J53:J54"/>
    <mergeCell ref="K53:K54"/>
    <mergeCell ref="X53:X54"/>
    <mergeCell ref="Y53:Y54"/>
    <mergeCell ref="AA51:AA52"/>
    <mergeCell ref="AB51:AB52"/>
    <mergeCell ref="AC51:AC52"/>
    <mergeCell ref="AD51:AD52"/>
    <mergeCell ref="AE51:AE52"/>
    <mergeCell ref="C53:C54"/>
    <mergeCell ref="D53:D54"/>
    <mergeCell ref="E53:E54"/>
    <mergeCell ref="F53:F54"/>
    <mergeCell ref="G53:G54"/>
    <mergeCell ref="I51:I52"/>
    <mergeCell ref="J51:J52"/>
    <mergeCell ref="K51:K52"/>
    <mergeCell ref="X51:X52"/>
    <mergeCell ref="Y51:Y52"/>
    <mergeCell ref="Z51:Z52"/>
    <mergeCell ref="C51:C52"/>
    <mergeCell ref="D51:D52"/>
    <mergeCell ref="E51:E52"/>
    <mergeCell ref="F51:F52"/>
    <mergeCell ref="G51:G52"/>
    <mergeCell ref="H51:H52"/>
    <mergeCell ref="Z49:Z50"/>
    <mergeCell ref="AA49:AA50"/>
    <mergeCell ref="AB49:AB50"/>
    <mergeCell ref="AC49:AC50"/>
    <mergeCell ref="AD49:AD50"/>
    <mergeCell ref="AE49:AE50"/>
    <mergeCell ref="H49:H50"/>
    <mergeCell ref="I49:I50"/>
    <mergeCell ref="J49:J50"/>
    <mergeCell ref="K49:K50"/>
    <mergeCell ref="X49:X50"/>
    <mergeCell ref="Y49:Y50"/>
    <mergeCell ref="AA47:AA48"/>
    <mergeCell ref="AB47:AB48"/>
    <mergeCell ref="AC47:AC48"/>
    <mergeCell ref="AD47:AD48"/>
    <mergeCell ref="AE47:AE48"/>
    <mergeCell ref="C49:C50"/>
    <mergeCell ref="D49:D50"/>
    <mergeCell ref="E49:E50"/>
    <mergeCell ref="F49:F50"/>
    <mergeCell ref="G49:G50"/>
    <mergeCell ref="I47:I48"/>
    <mergeCell ref="J47:J48"/>
    <mergeCell ref="K47:K48"/>
    <mergeCell ref="X47:X48"/>
    <mergeCell ref="Y47:Y48"/>
    <mergeCell ref="Z47:Z48"/>
    <mergeCell ref="C47:C48"/>
    <mergeCell ref="D47:D48"/>
    <mergeCell ref="E47:E48"/>
    <mergeCell ref="F47:F48"/>
    <mergeCell ref="G47:G48"/>
    <mergeCell ref="H47:H48"/>
    <mergeCell ref="Z45:Z46"/>
    <mergeCell ref="AA45:AA46"/>
    <mergeCell ref="AB45:AB46"/>
    <mergeCell ref="AC45:AC46"/>
    <mergeCell ref="AD45:AD46"/>
    <mergeCell ref="AE45:AE46"/>
    <mergeCell ref="H45:H46"/>
    <mergeCell ref="I45:I46"/>
    <mergeCell ref="J45:J46"/>
    <mergeCell ref="K45:K46"/>
    <mergeCell ref="X45:X46"/>
    <mergeCell ref="Y45:Y46"/>
    <mergeCell ref="AA43:AA44"/>
    <mergeCell ref="AB43:AB44"/>
    <mergeCell ref="AC43:AC44"/>
    <mergeCell ref="AD43:AD44"/>
    <mergeCell ref="AE43:AE44"/>
    <mergeCell ref="C45:C46"/>
    <mergeCell ref="D45:D46"/>
    <mergeCell ref="E45:E46"/>
    <mergeCell ref="F45:F46"/>
    <mergeCell ref="G45:G46"/>
    <mergeCell ref="I43:I44"/>
    <mergeCell ref="J43:J44"/>
    <mergeCell ref="K43:K44"/>
    <mergeCell ref="X43:X44"/>
    <mergeCell ref="Y43:Y44"/>
    <mergeCell ref="Z43:Z44"/>
    <mergeCell ref="C43:C44"/>
    <mergeCell ref="D43:D44"/>
    <mergeCell ref="E43:E44"/>
    <mergeCell ref="F43:F44"/>
    <mergeCell ref="G43:G44"/>
    <mergeCell ref="H43:H44"/>
    <mergeCell ref="Z41:Z42"/>
    <mergeCell ref="AA41:AA42"/>
    <mergeCell ref="AB41:AB42"/>
    <mergeCell ref="AC41:AC42"/>
    <mergeCell ref="AD41:AD42"/>
    <mergeCell ref="AE41:AE42"/>
    <mergeCell ref="H41:H42"/>
    <mergeCell ref="I41:I42"/>
    <mergeCell ref="J41:J42"/>
    <mergeCell ref="K41:K42"/>
    <mergeCell ref="X41:X42"/>
    <mergeCell ref="Y41:Y42"/>
    <mergeCell ref="AA39:AA40"/>
    <mergeCell ref="AB39:AB40"/>
    <mergeCell ref="AC39:AC40"/>
    <mergeCell ref="AD39:AD40"/>
    <mergeCell ref="AE39:AE40"/>
    <mergeCell ref="C41:C42"/>
    <mergeCell ref="D41:D42"/>
    <mergeCell ref="E41:E42"/>
    <mergeCell ref="F41:F42"/>
    <mergeCell ref="G41:G42"/>
    <mergeCell ref="I39:I40"/>
    <mergeCell ref="J39:J40"/>
    <mergeCell ref="K39:K40"/>
    <mergeCell ref="X39:X40"/>
    <mergeCell ref="Y39:Y40"/>
    <mergeCell ref="Z39:Z40"/>
    <mergeCell ref="C39:C40"/>
    <mergeCell ref="D39:D40"/>
    <mergeCell ref="E39:E40"/>
    <mergeCell ref="F39:F40"/>
    <mergeCell ref="G39:G40"/>
    <mergeCell ref="H39:H40"/>
    <mergeCell ref="Z37:Z38"/>
    <mergeCell ref="AA37:AA38"/>
    <mergeCell ref="AB37:AB38"/>
    <mergeCell ref="AC37:AC38"/>
    <mergeCell ref="AD37:AD38"/>
    <mergeCell ref="AE37:AE38"/>
    <mergeCell ref="H37:H38"/>
    <mergeCell ref="I37:I38"/>
    <mergeCell ref="J37:J38"/>
    <mergeCell ref="K37:K38"/>
    <mergeCell ref="X37:X38"/>
    <mergeCell ref="Y37:Y38"/>
    <mergeCell ref="AA35:AA36"/>
    <mergeCell ref="AB35:AB36"/>
    <mergeCell ref="AC35:AC36"/>
    <mergeCell ref="AD35:AD36"/>
    <mergeCell ref="AE35:AE36"/>
    <mergeCell ref="C37:C38"/>
    <mergeCell ref="D37:D38"/>
    <mergeCell ref="E37:E38"/>
    <mergeCell ref="F37:F38"/>
    <mergeCell ref="G37:G38"/>
    <mergeCell ref="I35:I36"/>
    <mergeCell ref="J35:J36"/>
    <mergeCell ref="K35:K36"/>
    <mergeCell ref="X35:X36"/>
    <mergeCell ref="Y35:Y36"/>
    <mergeCell ref="Z35:Z36"/>
    <mergeCell ref="C35:C36"/>
    <mergeCell ref="D35:D36"/>
    <mergeCell ref="E35:E36"/>
    <mergeCell ref="F35:F36"/>
    <mergeCell ref="G35:G36"/>
    <mergeCell ref="H35:H36"/>
    <mergeCell ref="Z33:Z34"/>
    <mergeCell ref="AA33:AA34"/>
    <mergeCell ref="AB33:AB34"/>
    <mergeCell ref="AC33:AC34"/>
    <mergeCell ref="AD33:AD34"/>
    <mergeCell ref="AE33:AE34"/>
    <mergeCell ref="H33:H34"/>
    <mergeCell ref="I33:I34"/>
    <mergeCell ref="J33:J34"/>
    <mergeCell ref="K33:K34"/>
    <mergeCell ref="X33:X34"/>
    <mergeCell ref="Y33:Y34"/>
    <mergeCell ref="AA31:AA32"/>
    <mergeCell ref="AB31:AB32"/>
    <mergeCell ref="AC31:AC32"/>
    <mergeCell ref="AD31:AD32"/>
    <mergeCell ref="AE31:AE32"/>
    <mergeCell ref="C33:C34"/>
    <mergeCell ref="D33:D34"/>
    <mergeCell ref="E33:E34"/>
    <mergeCell ref="F33:F34"/>
    <mergeCell ref="G33:G34"/>
    <mergeCell ref="I31:I32"/>
    <mergeCell ref="J31:J32"/>
    <mergeCell ref="K31:K32"/>
    <mergeCell ref="X31:X32"/>
    <mergeCell ref="Y31:Y32"/>
    <mergeCell ref="Z31:Z32"/>
    <mergeCell ref="C31:C32"/>
    <mergeCell ref="D31:D32"/>
    <mergeCell ref="E31:E32"/>
    <mergeCell ref="F31:F32"/>
    <mergeCell ref="G31:G32"/>
    <mergeCell ref="H31:H32"/>
    <mergeCell ref="Z29:Z30"/>
    <mergeCell ref="AA29:AA30"/>
    <mergeCell ref="AB29:AB30"/>
    <mergeCell ref="AC29:AC30"/>
    <mergeCell ref="AD29:AD30"/>
    <mergeCell ref="AE29:AE30"/>
    <mergeCell ref="H29:H30"/>
    <mergeCell ref="I29:I30"/>
    <mergeCell ref="J29:J30"/>
    <mergeCell ref="K29:K30"/>
    <mergeCell ref="X29:X30"/>
    <mergeCell ref="Y29:Y30"/>
    <mergeCell ref="AA27:AA28"/>
    <mergeCell ref="AB27:AB28"/>
    <mergeCell ref="AC27:AC28"/>
    <mergeCell ref="AD27:AD28"/>
    <mergeCell ref="AE27:AE28"/>
    <mergeCell ref="C29:C30"/>
    <mergeCell ref="D29:D30"/>
    <mergeCell ref="E29:E30"/>
    <mergeCell ref="F29:F30"/>
    <mergeCell ref="G29:G30"/>
    <mergeCell ref="I27:I28"/>
    <mergeCell ref="J27:J28"/>
    <mergeCell ref="K27:K28"/>
    <mergeCell ref="X27:X28"/>
    <mergeCell ref="Y27:Y28"/>
    <mergeCell ref="Z27:Z28"/>
    <mergeCell ref="C27:C28"/>
    <mergeCell ref="D27:D28"/>
    <mergeCell ref="E27:E28"/>
    <mergeCell ref="F27:F28"/>
    <mergeCell ref="G27:G28"/>
    <mergeCell ref="H27:H28"/>
    <mergeCell ref="Z25:Z26"/>
    <mergeCell ref="AA25:AA26"/>
    <mergeCell ref="AB25:AB26"/>
    <mergeCell ref="AC25:AC26"/>
    <mergeCell ref="AD25:AD26"/>
    <mergeCell ref="AE25:AE26"/>
    <mergeCell ref="H25:H26"/>
    <mergeCell ref="I25:I26"/>
    <mergeCell ref="J25:J26"/>
    <mergeCell ref="K25:K26"/>
    <mergeCell ref="X25:X26"/>
    <mergeCell ref="Y25:Y26"/>
    <mergeCell ref="AA23:AA24"/>
    <mergeCell ref="AB23:AB24"/>
    <mergeCell ref="AC23:AC24"/>
    <mergeCell ref="AD23:AD24"/>
    <mergeCell ref="AE23:AE24"/>
    <mergeCell ref="C25:C26"/>
    <mergeCell ref="D25:D26"/>
    <mergeCell ref="E25:E26"/>
    <mergeCell ref="F25:F26"/>
    <mergeCell ref="G25:G26"/>
    <mergeCell ref="I23:I24"/>
    <mergeCell ref="J23:J24"/>
    <mergeCell ref="K23:K24"/>
    <mergeCell ref="X23:X24"/>
    <mergeCell ref="Y23:Y24"/>
    <mergeCell ref="Z23:Z24"/>
    <mergeCell ref="C23:C24"/>
    <mergeCell ref="D23:D24"/>
    <mergeCell ref="E23:E24"/>
    <mergeCell ref="F23:F24"/>
    <mergeCell ref="G23:G24"/>
    <mergeCell ref="H23:H24"/>
    <mergeCell ref="Z21:Z22"/>
    <mergeCell ref="AA21:AA22"/>
    <mergeCell ref="AB21:AB22"/>
    <mergeCell ref="AC21:AC22"/>
    <mergeCell ref="AD21:AD22"/>
    <mergeCell ref="AE21:AE22"/>
    <mergeCell ref="H21:H22"/>
    <mergeCell ref="I21:I22"/>
    <mergeCell ref="J21:J22"/>
    <mergeCell ref="K21:K22"/>
    <mergeCell ref="X21:X22"/>
    <mergeCell ref="Y21:Y22"/>
    <mergeCell ref="AA19:AA20"/>
    <mergeCell ref="AB19:AB20"/>
    <mergeCell ref="AC19:AC20"/>
    <mergeCell ref="AD19:AD20"/>
    <mergeCell ref="AE19:AE20"/>
    <mergeCell ref="C21:C22"/>
    <mergeCell ref="D21:D22"/>
    <mergeCell ref="E21:E22"/>
    <mergeCell ref="F21:F22"/>
    <mergeCell ref="G21:G22"/>
    <mergeCell ref="I19:I20"/>
    <mergeCell ref="J19:J20"/>
    <mergeCell ref="K19:K20"/>
    <mergeCell ref="X19:X20"/>
    <mergeCell ref="Y19:Y20"/>
    <mergeCell ref="Z19:Z20"/>
    <mergeCell ref="C19:C20"/>
    <mergeCell ref="D19:D20"/>
    <mergeCell ref="E19:E20"/>
    <mergeCell ref="F19:F20"/>
    <mergeCell ref="G19:G20"/>
    <mergeCell ref="H19:H20"/>
    <mergeCell ref="Z17:Z18"/>
    <mergeCell ref="AA17:AA18"/>
    <mergeCell ref="AB17:AB18"/>
    <mergeCell ref="AC17:AC18"/>
    <mergeCell ref="AD17:AD18"/>
    <mergeCell ref="AE17:AE18"/>
    <mergeCell ref="H17:H18"/>
    <mergeCell ref="I17:I18"/>
    <mergeCell ref="J17:J18"/>
    <mergeCell ref="K17:K18"/>
    <mergeCell ref="X17:X18"/>
    <mergeCell ref="Y17:Y18"/>
    <mergeCell ref="AA15:AA16"/>
    <mergeCell ref="AB15:AB16"/>
    <mergeCell ref="AC15:AC16"/>
    <mergeCell ref="AD15:AD16"/>
    <mergeCell ref="AE15:AE16"/>
    <mergeCell ref="C17:C18"/>
    <mergeCell ref="D17:D18"/>
    <mergeCell ref="E17:E18"/>
    <mergeCell ref="F17:F18"/>
    <mergeCell ref="G17:G18"/>
    <mergeCell ref="I15:I16"/>
    <mergeCell ref="J15:J16"/>
    <mergeCell ref="K15:K16"/>
    <mergeCell ref="X15:X16"/>
    <mergeCell ref="Y15:Y16"/>
    <mergeCell ref="Z15:Z16"/>
    <mergeCell ref="C15:C16"/>
    <mergeCell ref="D15:D16"/>
    <mergeCell ref="E15:E16"/>
    <mergeCell ref="F15:F16"/>
    <mergeCell ref="G15:G16"/>
    <mergeCell ref="H15:H16"/>
    <mergeCell ref="Z13:Z14"/>
    <mergeCell ref="AA13:AA14"/>
    <mergeCell ref="AB13:AB14"/>
    <mergeCell ref="AC13:AC14"/>
    <mergeCell ref="AD13:AD14"/>
    <mergeCell ref="AE13:AE14"/>
    <mergeCell ref="H13:H14"/>
    <mergeCell ref="I13:I14"/>
    <mergeCell ref="J13:J14"/>
    <mergeCell ref="K13:K14"/>
    <mergeCell ref="X13:X14"/>
    <mergeCell ref="Y13:Y14"/>
    <mergeCell ref="AA11:AA12"/>
    <mergeCell ref="AB11:AB12"/>
    <mergeCell ref="AC11:AC12"/>
    <mergeCell ref="AD11:AD12"/>
    <mergeCell ref="AE11:AE12"/>
    <mergeCell ref="C13:C14"/>
    <mergeCell ref="D13:D14"/>
    <mergeCell ref="E13:E14"/>
    <mergeCell ref="F13:F14"/>
    <mergeCell ref="G13:G14"/>
    <mergeCell ref="I11:I12"/>
    <mergeCell ref="J11:J12"/>
    <mergeCell ref="K11:K12"/>
    <mergeCell ref="X11:X12"/>
    <mergeCell ref="Y11:Y12"/>
    <mergeCell ref="Z11:Z12"/>
    <mergeCell ref="C11:C12"/>
    <mergeCell ref="D11:D12"/>
    <mergeCell ref="E11:E12"/>
    <mergeCell ref="F11:F12"/>
    <mergeCell ref="G11:G12"/>
    <mergeCell ref="H11:H12"/>
    <mergeCell ref="Z9:Z10"/>
    <mergeCell ref="AA9:AA10"/>
    <mergeCell ref="AB9:AB10"/>
    <mergeCell ref="AC9:AC10"/>
    <mergeCell ref="AD9:AD10"/>
    <mergeCell ref="AE9:AE10"/>
    <mergeCell ref="H9:H10"/>
    <mergeCell ref="I9:I10"/>
    <mergeCell ref="J9:J10"/>
    <mergeCell ref="K9:K10"/>
    <mergeCell ref="X9:X10"/>
    <mergeCell ref="Y9:Y10"/>
    <mergeCell ref="AA7:AA8"/>
    <mergeCell ref="AB7:AB8"/>
    <mergeCell ref="AC7:AC8"/>
    <mergeCell ref="AD7:AD8"/>
    <mergeCell ref="AE7:AE8"/>
    <mergeCell ref="C9:C10"/>
    <mergeCell ref="D9:D10"/>
    <mergeCell ref="E9:E10"/>
    <mergeCell ref="F9:F10"/>
    <mergeCell ref="G9:G10"/>
    <mergeCell ref="I7:I8"/>
    <mergeCell ref="J7:J8"/>
    <mergeCell ref="K7:K8"/>
    <mergeCell ref="X7:X8"/>
    <mergeCell ref="Y7:Y8"/>
    <mergeCell ref="Z7:Z8"/>
    <mergeCell ref="AB5:AB6"/>
    <mergeCell ref="AC5:AC6"/>
    <mergeCell ref="AD5:AD6"/>
    <mergeCell ref="AE5:AE6"/>
    <mergeCell ref="C7:C8"/>
    <mergeCell ref="D7:D8"/>
    <mergeCell ref="E7:E8"/>
    <mergeCell ref="F7:F8"/>
    <mergeCell ref="G7:G8"/>
    <mergeCell ref="H7:H8"/>
    <mergeCell ref="J5:J6"/>
    <mergeCell ref="K5:K6"/>
    <mergeCell ref="X5:X6"/>
    <mergeCell ref="Y5:Y6"/>
    <mergeCell ref="Z5:Z6"/>
    <mergeCell ref="AA5:AA6"/>
    <mergeCell ref="N1:U2"/>
    <mergeCell ref="J3:M3"/>
    <mergeCell ref="N3:U4"/>
    <mergeCell ref="C5:C6"/>
    <mergeCell ref="D5:D6"/>
    <mergeCell ref="E5:E6"/>
    <mergeCell ref="F5:F6"/>
    <mergeCell ref="G5:G6"/>
    <mergeCell ref="H5:H6"/>
    <mergeCell ref="I5:I6"/>
  </mergeCells>
  <conditionalFormatting sqref="L6">
    <cfRule type="expression" priority="347" dxfId="694" stopIfTrue="1">
      <formula>OR(M5="",M5="R",M5&lt;4)</formula>
    </cfRule>
  </conditionalFormatting>
  <conditionalFormatting sqref="L7">
    <cfRule type="expression" priority="346" dxfId="695" stopIfTrue="1">
      <formula>OR(M8="",M8="R",M8&lt;4)</formula>
    </cfRule>
  </conditionalFormatting>
  <conditionalFormatting sqref="L10">
    <cfRule type="expression" priority="345" dxfId="694" stopIfTrue="1">
      <formula>OR(M9="",M9="R",M9&lt;4)</formula>
    </cfRule>
  </conditionalFormatting>
  <conditionalFormatting sqref="M6">
    <cfRule type="expression" priority="344" dxfId="696" stopIfTrue="1">
      <formula>(M5="")</formula>
    </cfRule>
  </conditionalFormatting>
  <conditionalFormatting sqref="M10">
    <cfRule type="expression" priority="343" dxfId="696" stopIfTrue="1">
      <formula>(M9="")</formula>
    </cfRule>
  </conditionalFormatting>
  <conditionalFormatting sqref="N9">
    <cfRule type="expression" priority="338" dxfId="697">
      <formula>OR(O8="",O8="R",O8&lt;4)</formula>
    </cfRule>
    <cfRule type="expression" priority="342" dxfId="698">
      <formula>OR(N11="",N11="R",N11&lt;4)</formula>
    </cfRule>
  </conditionalFormatting>
  <conditionalFormatting sqref="N10">
    <cfRule type="expression" priority="37" dxfId="698">
      <formula>OR(N11="",N11="R",N11&lt;4)</formula>
    </cfRule>
    <cfRule type="expression" priority="337" dxfId="697">
      <formula>OR(O8="",O8="R",O8&lt;4)</formula>
    </cfRule>
  </conditionalFormatting>
  <conditionalFormatting sqref="N7">
    <cfRule type="expression" priority="341" dxfId="698" stopIfTrue="1">
      <formula>OR(N6="",N6="R",N6&lt;4)</formula>
    </cfRule>
  </conditionalFormatting>
  <conditionalFormatting sqref="N8">
    <cfRule type="expression" priority="339" dxfId="696">
      <formula>(N6="")</formula>
    </cfRule>
    <cfRule type="expression" priority="340" dxfId="698">
      <formula>OR(N6="",N6="R",N6&lt;4)</formula>
    </cfRule>
  </conditionalFormatting>
  <conditionalFormatting sqref="N11">
    <cfRule type="expression" priority="336" dxfId="697" stopIfTrue="1">
      <formula>OR(O8="",O8="R",O8&lt;4)</formula>
    </cfRule>
  </conditionalFormatting>
  <conditionalFormatting sqref="N12">
    <cfRule type="expression" priority="335" dxfId="697" stopIfTrue="1">
      <formula>OR(O8="",O8="R",O8&lt;4)</formula>
    </cfRule>
  </conditionalFormatting>
  <conditionalFormatting sqref="L14">
    <cfRule type="expression" priority="334" dxfId="694" stopIfTrue="1">
      <formula>OR(M13="",M13="R",M13&lt;4)</formula>
    </cfRule>
  </conditionalFormatting>
  <conditionalFormatting sqref="L15">
    <cfRule type="expression" priority="333" dxfId="695" stopIfTrue="1">
      <formula>OR(M16="",M16="R",M16&lt;4)</formula>
    </cfRule>
  </conditionalFormatting>
  <conditionalFormatting sqref="L18">
    <cfRule type="expression" priority="332" dxfId="694" stopIfTrue="1">
      <formula>OR(M17="",M17="R",M17&lt;4)</formula>
    </cfRule>
  </conditionalFormatting>
  <conditionalFormatting sqref="M14">
    <cfRule type="expression" priority="331" dxfId="696" stopIfTrue="1">
      <formula>(M13="")</formula>
    </cfRule>
  </conditionalFormatting>
  <conditionalFormatting sqref="M18">
    <cfRule type="expression" priority="321" dxfId="697">
      <formula>OR(N19="",N19="R",N19&lt;4)</formula>
    </cfRule>
    <cfRule type="expression" priority="330" dxfId="696">
      <formula>(M17="")</formula>
    </cfRule>
  </conditionalFormatting>
  <conditionalFormatting sqref="N13">
    <cfRule type="expression" priority="329" dxfId="697" stopIfTrue="1">
      <formula>OR(O17="",O17="R",O17&lt;4)</formula>
    </cfRule>
  </conditionalFormatting>
  <conditionalFormatting sqref="N14">
    <cfRule type="expression" priority="328" dxfId="697" stopIfTrue="1">
      <formula>OR(O17="",O17="R",O17&lt;4)</formula>
    </cfRule>
  </conditionalFormatting>
  <conditionalFormatting sqref="N15">
    <cfRule type="expression" priority="327" dxfId="697" stopIfTrue="1">
      <formula>OR(O17="",O17="R",O17&lt;4)</formula>
    </cfRule>
  </conditionalFormatting>
  <conditionalFormatting sqref="N16">
    <cfRule type="expression" priority="325" dxfId="696">
      <formula>(N14="")</formula>
    </cfRule>
    <cfRule type="expression" priority="326" dxfId="697">
      <formula>OR(O17="",O17="R",O17&lt;4)</formula>
    </cfRule>
  </conditionalFormatting>
  <conditionalFormatting sqref="M15">
    <cfRule type="expression" priority="324" dxfId="697" stopIfTrue="1">
      <formula>OR(N14="",N14="R",N14&lt;4)</formula>
    </cfRule>
  </conditionalFormatting>
  <conditionalFormatting sqref="M16">
    <cfRule type="expression" priority="323" dxfId="697">
      <formula>OR(N14="",N14="R",N14&lt;4)</formula>
    </cfRule>
  </conditionalFormatting>
  <conditionalFormatting sqref="M17">
    <cfRule type="expression" priority="322" dxfId="697">
      <formula>OR(N19="",N19="R",N19&lt;4)</formula>
    </cfRule>
  </conditionalFormatting>
  <conditionalFormatting sqref="L22">
    <cfRule type="expression" priority="320" dxfId="694" stopIfTrue="1">
      <formula>OR(M21="",M21="R",M21&lt;4)</formula>
    </cfRule>
  </conditionalFormatting>
  <conditionalFormatting sqref="L23">
    <cfRule type="expression" priority="319" dxfId="695" stopIfTrue="1">
      <formula>OR(M24="",M24="R",M24&lt;4)</formula>
    </cfRule>
  </conditionalFormatting>
  <conditionalFormatting sqref="M22">
    <cfRule type="expression" priority="318" dxfId="696" stopIfTrue="1">
      <formula>(M21="")</formula>
    </cfRule>
  </conditionalFormatting>
  <conditionalFormatting sqref="M26">
    <cfRule type="expression" priority="317" dxfId="696" stopIfTrue="1">
      <formula>(M25="")</formula>
    </cfRule>
  </conditionalFormatting>
  <conditionalFormatting sqref="N23">
    <cfRule type="expression" priority="316" dxfId="698" stopIfTrue="1">
      <formula>OR(N22="",N22="R",N22&lt;4)</formula>
    </cfRule>
  </conditionalFormatting>
  <conditionalFormatting sqref="N24">
    <cfRule type="expression" priority="314" dxfId="696">
      <formula>(N22="")</formula>
    </cfRule>
    <cfRule type="expression" priority="315" dxfId="698">
      <formula>OR(N22="",N22="R",N22&lt;4)</formula>
    </cfRule>
  </conditionalFormatting>
  <conditionalFormatting sqref="N27">
    <cfRule type="expression" priority="313" dxfId="697" stopIfTrue="1">
      <formula>OR(O24="",O24="R",O24&lt;4)</formula>
    </cfRule>
  </conditionalFormatting>
  <conditionalFormatting sqref="N28">
    <cfRule type="expression" priority="312" dxfId="697" stopIfTrue="1">
      <formula>OR(O24="",O24="R",O24&lt;4)</formula>
    </cfRule>
  </conditionalFormatting>
  <conditionalFormatting sqref="L30">
    <cfRule type="expression" priority="311" dxfId="694" stopIfTrue="1">
      <formula>OR(M29="",M29="R",M29&lt;4)</formula>
    </cfRule>
  </conditionalFormatting>
  <conditionalFormatting sqref="L31">
    <cfRule type="expression" priority="310" dxfId="695" stopIfTrue="1">
      <formula>OR(M32="",M32="R",M32&lt;4)</formula>
    </cfRule>
  </conditionalFormatting>
  <conditionalFormatting sqref="L34">
    <cfRule type="expression" priority="309" dxfId="694" stopIfTrue="1">
      <formula>OR(M33="",M33="R",M33&lt;4)</formula>
    </cfRule>
  </conditionalFormatting>
  <conditionalFormatting sqref="M30">
    <cfRule type="expression" priority="308" dxfId="696" stopIfTrue="1">
      <formula>(M29="")</formula>
    </cfRule>
  </conditionalFormatting>
  <conditionalFormatting sqref="M34">
    <cfRule type="expression" priority="298" dxfId="697">
      <formula>OR(N35="",N35="R",N35&lt;4)</formula>
    </cfRule>
    <cfRule type="expression" priority="307" dxfId="696">
      <formula>(M33="")</formula>
    </cfRule>
  </conditionalFormatting>
  <conditionalFormatting sqref="N29">
    <cfRule type="expression" priority="306" dxfId="697" stopIfTrue="1">
      <formula>OR(O33="",O33="R",O33&lt;4)</formula>
    </cfRule>
  </conditionalFormatting>
  <conditionalFormatting sqref="N30">
    <cfRule type="expression" priority="305" dxfId="697" stopIfTrue="1">
      <formula>OR(O33="",O33="R",O33&lt;4)</formula>
    </cfRule>
  </conditionalFormatting>
  <conditionalFormatting sqref="N31">
    <cfRule type="expression" priority="304" dxfId="697" stopIfTrue="1">
      <formula>OR(O33="",O33="R",O33&lt;4)</formula>
    </cfRule>
  </conditionalFormatting>
  <conditionalFormatting sqref="N32">
    <cfRule type="expression" priority="302" dxfId="696">
      <formula>(N30="")</formula>
    </cfRule>
    <cfRule type="expression" priority="303" dxfId="697">
      <formula>OR(O33="",O33="R",O33&lt;4)</formula>
    </cfRule>
  </conditionalFormatting>
  <conditionalFormatting sqref="M31">
    <cfRule type="expression" priority="301" dxfId="697" stopIfTrue="1">
      <formula>OR(N30="",N30="R",N30&lt;4)</formula>
    </cfRule>
  </conditionalFormatting>
  <conditionalFormatting sqref="M32">
    <cfRule type="expression" priority="300" dxfId="697">
      <formula>OR(N30="",N30="R",N30&lt;4)</formula>
    </cfRule>
  </conditionalFormatting>
  <conditionalFormatting sqref="M33">
    <cfRule type="expression" priority="299" dxfId="697">
      <formula>OR(N35="",N35="R",N35&lt;4)</formula>
    </cfRule>
  </conditionalFormatting>
  <conditionalFormatting sqref="O12">
    <cfRule type="expression" priority="297" dxfId="696" stopIfTrue="1">
      <formula>(O8="")</formula>
    </cfRule>
  </conditionalFormatting>
  <conditionalFormatting sqref="O28">
    <cfRule type="expression" priority="280" dxfId="697">
      <formula>OR(P29="",P29="R",P29&lt;4)</formula>
    </cfRule>
    <cfRule type="expression" priority="296" dxfId="696">
      <formula>(O24="")</formula>
    </cfRule>
  </conditionalFormatting>
  <conditionalFormatting sqref="O13">
    <cfRule type="expression" priority="295" dxfId="697" stopIfTrue="1">
      <formula>OR(P12="",P12="R",P12&lt;4)</formula>
    </cfRule>
  </conditionalFormatting>
  <conditionalFormatting sqref="O14">
    <cfRule type="expression" priority="294" dxfId="697" stopIfTrue="1">
      <formula>OR(P12="",P12="R",P12&lt;4)</formula>
    </cfRule>
  </conditionalFormatting>
  <conditionalFormatting sqref="O15">
    <cfRule type="expression" priority="293" dxfId="697" stopIfTrue="1">
      <formula>OR(P12="",P12="R",P12&lt;4)</formula>
    </cfRule>
  </conditionalFormatting>
  <conditionalFormatting sqref="O16">
    <cfRule type="expression" priority="292" dxfId="697" stopIfTrue="1">
      <formula>OR(P12="",P12="R",P12&lt;4)</formula>
    </cfRule>
  </conditionalFormatting>
  <conditionalFormatting sqref="O17">
    <cfRule type="expression" priority="291" dxfId="697" stopIfTrue="1">
      <formula>OR(P12="",P12="R",P12&lt;4)</formula>
    </cfRule>
  </conditionalFormatting>
  <conditionalFormatting sqref="O18">
    <cfRule type="expression" priority="290" dxfId="697" stopIfTrue="1">
      <formula>OR(P12="",P12="R",P12&lt;4)</formula>
    </cfRule>
  </conditionalFormatting>
  <conditionalFormatting sqref="O19">
    <cfRule type="expression" priority="289" dxfId="697" stopIfTrue="1">
      <formula>OR(P12="",P12="R",P12&lt;4)</formula>
    </cfRule>
  </conditionalFormatting>
  <conditionalFormatting sqref="O20">
    <cfRule type="expression" priority="288" dxfId="697" stopIfTrue="1">
      <formula>OR(P12="",P12="R",P12&lt;4)</formula>
    </cfRule>
  </conditionalFormatting>
  <conditionalFormatting sqref="O21">
    <cfRule type="expression" priority="287" dxfId="697" stopIfTrue="1">
      <formula>OR(P29="",P29="R",P29&lt;4)</formula>
    </cfRule>
  </conditionalFormatting>
  <conditionalFormatting sqref="O22">
    <cfRule type="expression" priority="286" dxfId="697" stopIfTrue="1">
      <formula>OR(P29="",P29="R",P29&lt;4)</formula>
    </cfRule>
  </conditionalFormatting>
  <conditionalFormatting sqref="O23">
    <cfRule type="expression" priority="285" dxfId="697" stopIfTrue="1">
      <formula>OR(P29="",P29="R",P29&lt;4)</formula>
    </cfRule>
  </conditionalFormatting>
  <conditionalFormatting sqref="O24">
    <cfRule type="expression" priority="284" dxfId="697" stopIfTrue="1">
      <formula>OR(P29="",P29="R",P29&lt;4)</formula>
    </cfRule>
  </conditionalFormatting>
  <conditionalFormatting sqref="O25">
    <cfRule type="expression" priority="283" dxfId="697" stopIfTrue="1">
      <formula>OR(P29="",P29="R",P29&lt;4)</formula>
    </cfRule>
  </conditionalFormatting>
  <conditionalFormatting sqref="O26">
    <cfRule type="expression" priority="282" dxfId="697" stopIfTrue="1">
      <formula>OR(P29="",P29="R",P29&lt;4)</formula>
    </cfRule>
  </conditionalFormatting>
  <conditionalFormatting sqref="O27">
    <cfRule type="expression" priority="281" dxfId="697" stopIfTrue="1">
      <formula>OR(P29="",P29="R",P29&lt;4)</formula>
    </cfRule>
  </conditionalFormatting>
  <conditionalFormatting sqref="L38">
    <cfRule type="expression" priority="279" dxfId="694" stopIfTrue="1">
      <formula>OR(M37="",M37="R",M37&lt;4)</formula>
    </cfRule>
  </conditionalFormatting>
  <conditionalFormatting sqref="L39">
    <cfRule type="expression" priority="278" dxfId="695" stopIfTrue="1">
      <formula>OR(M40="",M40="R",M40&lt;4)</formula>
    </cfRule>
  </conditionalFormatting>
  <conditionalFormatting sqref="M38">
    <cfRule type="expression" priority="277" dxfId="696" stopIfTrue="1">
      <formula>(M37="")</formula>
    </cfRule>
  </conditionalFormatting>
  <conditionalFormatting sqref="M42">
    <cfRule type="expression" priority="276" dxfId="696" stopIfTrue="1">
      <formula>(M41="")</formula>
    </cfRule>
  </conditionalFormatting>
  <conditionalFormatting sqref="N39">
    <cfRule type="expression" priority="275" dxfId="698" stopIfTrue="1">
      <formula>OR(N38="",N38="R",N38&lt;4)</formula>
    </cfRule>
  </conditionalFormatting>
  <conditionalFormatting sqref="N40">
    <cfRule type="expression" priority="273" dxfId="696">
      <formula>(N38="")</formula>
    </cfRule>
    <cfRule type="expression" priority="274" dxfId="698">
      <formula>OR(N38="",N38="R",N38&lt;4)</formula>
    </cfRule>
  </conditionalFormatting>
  <conditionalFormatting sqref="N43">
    <cfRule type="expression" priority="272" dxfId="697" stopIfTrue="1">
      <formula>OR(O40="",O40="R",O40&lt;4)</formula>
    </cfRule>
  </conditionalFormatting>
  <conditionalFormatting sqref="N44">
    <cfRule type="expression" priority="271" dxfId="697" stopIfTrue="1">
      <formula>OR(O40="",O40="R",O40&lt;4)</formula>
    </cfRule>
  </conditionalFormatting>
  <conditionalFormatting sqref="M46">
    <cfRule type="expression" priority="270" dxfId="696" stopIfTrue="1">
      <formula>(M45="")</formula>
    </cfRule>
  </conditionalFormatting>
  <conditionalFormatting sqref="M50">
    <cfRule type="expression" priority="260" dxfId="697">
      <formula>OR(N51="",N51="R",N51&lt;4)</formula>
    </cfRule>
    <cfRule type="expression" priority="269" dxfId="696">
      <formula>(M49="")</formula>
    </cfRule>
  </conditionalFormatting>
  <conditionalFormatting sqref="N45">
    <cfRule type="expression" priority="268" dxfId="697" stopIfTrue="1">
      <formula>OR(O49="",O49="R",O49&lt;4)</formula>
    </cfRule>
  </conditionalFormatting>
  <conditionalFormatting sqref="N46">
    <cfRule type="expression" priority="267" dxfId="697" stopIfTrue="1">
      <formula>OR(O49="",O49="R",O49&lt;4)</formula>
    </cfRule>
  </conditionalFormatting>
  <conditionalFormatting sqref="N47">
    <cfRule type="expression" priority="266" dxfId="697" stopIfTrue="1">
      <formula>OR(O49="",O49="R",O49&lt;4)</formula>
    </cfRule>
  </conditionalFormatting>
  <conditionalFormatting sqref="N48">
    <cfRule type="expression" priority="264" dxfId="696">
      <formula>(N46="")</formula>
    </cfRule>
    <cfRule type="expression" priority="265" dxfId="697">
      <formula>OR(O49="",O49="R",O49&lt;4)</formula>
    </cfRule>
  </conditionalFormatting>
  <conditionalFormatting sqref="M47">
    <cfRule type="expression" priority="263" dxfId="697" stopIfTrue="1">
      <formula>OR(N46="",N46="R",N46&lt;4)</formula>
    </cfRule>
  </conditionalFormatting>
  <conditionalFormatting sqref="M48">
    <cfRule type="expression" priority="262" dxfId="697">
      <formula>OR(N46="",N46="R",N46&lt;4)</formula>
    </cfRule>
  </conditionalFormatting>
  <conditionalFormatting sqref="M49">
    <cfRule type="expression" priority="261" dxfId="697">
      <formula>OR(N51="",N51="R",N51&lt;4)</formula>
    </cfRule>
  </conditionalFormatting>
  <conditionalFormatting sqref="M54">
    <cfRule type="expression" priority="259" dxfId="696" stopIfTrue="1">
      <formula>(M53="")</formula>
    </cfRule>
  </conditionalFormatting>
  <conditionalFormatting sqref="M58">
    <cfRule type="expression" priority="258" dxfId="696" stopIfTrue="1">
      <formula>(M57="")</formula>
    </cfRule>
  </conditionalFormatting>
  <conditionalFormatting sqref="N55">
    <cfRule type="expression" priority="257" dxfId="698" stopIfTrue="1">
      <formula>OR(N54="",N54="R",N54&lt;4)</formula>
    </cfRule>
  </conditionalFormatting>
  <conditionalFormatting sqref="N56">
    <cfRule type="expression" priority="255" dxfId="696">
      <formula>(N54="")</formula>
    </cfRule>
    <cfRule type="expression" priority="256" dxfId="698">
      <formula>OR(N54="",N54="R",N54&lt;4)</formula>
    </cfRule>
  </conditionalFormatting>
  <conditionalFormatting sqref="N59">
    <cfRule type="expression" priority="254" dxfId="697" stopIfTrue="1">
      <formula>OR(O56="",O56="R",O56&lt;4)</formula>
    </cfRule>
  </conditionalFormatting>
  <conditionalFormatting sqref="N60">
    <cfRule type="expression" priority="253" dxfId="697" stopIfTrue="1">
      <formula>OR(O56="",O56="R",O56&lt;4)</formula>
    </cfRule>
  </conditionalFormatting>
  <conditionalFormatting sqref="M62">
    <cfRule type="expression" priority="252" dxfId="696" stopIfTrue="1">
      <formula>(M61="")</formula>
    </cfRule>
  </conditionalFormatting>
  <conditionalFormatting sqref="M66">
    <cfRule type="expression" priority="242" dxfId="697">
      <formula>OR(N67="",N67="R",N67&lt;4)</formula>
    </cfRule>
    <cfRule type="expression" priority="251" dxfId="696">
      <formula>(M65="")</formula>
    </cfRule>
  </conditionalFormatting>
  <conditionalFormatting sqref="N61">
    <cfRule type="expression" priority="250" dxfId="697" stopIfTrue="1">
      <formula>OR(O65="",O65="R",O65&lt;4)</formula>
    </cfRule>
  </conditionalFormatting>
  <conditionalFormatting sqref="N62">
    <cfRule type="expression" priority="249" dxfId="697" stopIfTrue="1">
      <formula>OR(O65="",O65="R",O65&lt;4)</formula>
    </cfRule>
  </conditionalFormatting>
  <conditionalFormatting sqref="N63">
    <cfRule type="expression" priority="248" dxfId="697" stopIfTrue="1">
      <formula>OR(O65="",O65="R",O65&lt;4)</formula>
    </cfRule>
  </conditionalFormatting>
  <conditionalFormatting sqref="N64">
    <cfRule type="expression" priority="246" dxfId="696">
      <formula>(N62="")</formula>
    </cfRule>
    <cfRule type="expression" priority="247" dxfId="697">
      <formula>OR(O65="",O65="R",O65&lt;4)</formula>
    </cfRule>
  </conditionalFormatting>
  <conditionalFormatting sqref="M63">
    <cfRule type="expression" priority="245" dxfId="697" stopIfTrue="1">
      <formula>OR(N62="",N62="R",N62&lt;4)</formula>
    </cfRule>
  </conditionalFormatting>
  <conditionalFormatting sqref="M64">
    <cfRule type="expression" priority="244" dxfId="697">
      <formula>OR(N62="",N62="R",N62&lt;4)</formula>
    </cfRule>
  </conditionalFormatting>
  <conditionalFormatting sqref="M65">
    <cfRule type="expression" priority="243" dxfId="697">
      <formula>OR(N67="",N67="R",N67&lt;4)</formula>
    </cfRule>
  </conditionalFormatting>
  <conditionalFormatting sqref="O44">
    <cfRule type="expression" priority="241" dxfId="696" stopIfTrue="1">
      <formula>(O40="")</formula>
    </cfRule>
  </conditionalFormatting>
  <conditionalFormatting sqref="O60">
    <cfRule type="expression" priority="224" dxfId="697">
      <formula>OR(P61="",P61="R",P61&lt;4)</formula>
    </cfRule>
    <cfRule type="expression" priority="240" dxfId="696">
      <formula>(O56="")</formula>
    </cfRule>
  </conditionalFormatting>
  <conditionalFormatting sqref="O45">
    <cfRule type="expression" priority="239" dxfId="697" stopIfTrue="1">
      <formula>OR(P44="",P44="R",P44&lt;4)</formula>
    </cfRule>
  </conditionalFormatting>
  <conditionalFormatting sqref="O46">
    <cfRule type="expression" priority="238" dxfId="697" stopIfTrue="1">
      <formula>OR(P44="",P44="R",P44&lt;4)</formula>
    </cfRule>
  </conditionalFormatting>
  <conditionalFormatting sqref="O47">
    <cfRule type="expression" priority="237" dxfId="697" stopIfTrue="1">
      <formula>OR(P44="",P44="R",P44&lt;4)</formula>
    </cfRule>
  </conditionalFormatting>
  <conditionalFormatting sqref="O48">
    <cfRule type="expression" priority="236" dxfId="697" stopIfTrue="1">
      <formula>OR(P44="",P44="R",P44&lt;4)</formula>
    </cfRule>
  </conditionalFormatting>
  <conditionalFormatting sqref="O49">
    <cfRule type="expression" priority="235" dxfId="697" stopIfTrue="1">
      <formula>OR(P44="",P44="R",P44&lt;4)</formula>
    </cfRule>
  </conditionalFormatting>
  <conditionalFormatting sqref="O50">
    <cfRule type="expression" priority="234" dxfId="697" stopIfTrue="1">
      <formula>OR(P44="",P44="R",P44&lt;4)</formula>
    </cfRule>
  </conditionalFormatting>
  <conditionalFormatting sqref="O51">
    <cfRule type="expression" priority="233" dxfId="697" stopIfTrue="1">
      <formula>OR(P44="",P44="R",P44&lt;4)</formula>
    </cfRule>
  </conditionalFormatting>
  <conditionalFormatting sqref="O52">
    <cfRule type="expression" priority="232" dxfId="697" stopIfTrue="1">
      <formula>OR(P44="",P44="R",P44&lt;4)</formula>
    </cfRule>
  </conditionalFormatting>
  <conditionalFormatting sqref="O53">
    <cfRule type="expression" priority="231" dxfId="697" stopIfTrue="1">
      <formula>OR(P61="",P61="R",P61&lt;4)</formula>
    </cfRule>
  </conditionalFormatting>
  <conditionalFormatting sqref="O54">
    <cfRule type="expression" priority="230" dxfId="697" stopIfTrue="1">
      <formula>OR(P61="",P61="R",P61&lt;4)</formula>
    </cfRule>
  </conditionalFormatting>
  <conditionalFormatting sqref="O55">
    <cfRule type="expression" priority="229" dxfId="697" stopIfTrue="1">
      <formula>OR(P61="",P61="R",P61&lt;4)</formula>
    </cfRule>
  </conditionalFormatting>
  <conditionalFormatting sqref="O56">
    <cfRule type="expression" priority="228" dxfId="697" stopIfTrue="1">
      <formula>OR(P61="",P61="R",P61&lt;4)</formula>
    </cfRule>
  </conditionalFormatting>
  <conditionalFormatting sqref="O57">
    <cfRule type="expression" priority="227" dxfId="697" stopIfTrue="1">
      <formula>OR(P61="",P61="R",P61&lt;4)</formula>
    </cfRule>
  </conditionalFormatting>
  <conditionalFormatting sqref="O58">
    <cfRule type="expression" priority="226" dxfId="697" stopIfTrue="1">
      <formula>OR(P61="",P61="R",P61&lt;4)</formula>
    </cfRule>
  </conditionalFormatting>
  <conditionalFormatting sqref="O59">
    <cfRule type="expression" priority="225" dxfId="697" stopIfTrue="1">
      <formula>OR(P61="",P61="R",P61&lt;4)</formula>
    </cfRule>
  </conditionalFormatting>
  <conditionalFormatting sqref="P20">
    <cfRule type="expression" priority="223" dxfId="696" stopIfTrue="1">
      <formula>(P12="")</formula>
    </cfRule>
  </conditionalFormatting>
  <conditionalFormatting sqref="P52">
    <cfRule type="expression" priority="218" dxfId="697">
      <formula>OR(Q$53="",Q$53="R",Q$53&lt;4)</formula>
    </cfRule>
    <cfRule type="expression" priority="222" dxfId="696">
      <formula>(P44="")</formula>
    </cfRule>
  </conditionalFormatting>
  <conditionalFormatting sqref="P21">
    <cfRule type="expression" priority="221" dxfId="697" stopIfTrue="1">
      <formula>OR(Q$20="",Q$20="R",Q$20&lt;4)</formula>
    </cfRule>
  </conditionalFormatting>
  <conditionalFormatting sqref="P22:P36">
    <cfRule type="expression" priority="220" dxfId="697" stopIfTrue="1">
      <formula>OR(Q$20="",Q$20="R",Q$20&lt;4)</formula>
    </cfRule>
  </conditionalFormatting>
  <conditionalFormatting sqref="P37:P51">
    <cfRule type="expression" priority="219" dxfId="697" stopIfTrue="1">
      <formula>OR(Q$53="",Q$53="R",Q$53&lt;4)</formula>
    </cfRule>
  </conditionalFormatting>
  <conditionalFormatting sqref="Q36">
    <cfRule type="expression" priority="61" dxfId="697">
      <formula>(P$36="")</formula>
    </cfRule>
    <cfRule type="expression" priority="217" dxfId="696">
      <formula>OR(P36="",P36="R",P36&lt;4)</formula>
    </cfRule>
  </conditionalFormatting>
  <conditionalFormatting sqref="V6">
    <cfRule type="expression" priority="216" dxfId="696" stopIfTrue="1">
      <formula>(V5="")</formula>
    </cfRule>
  </conditionalFormatting>
  <conditionalFormatting sqref="V10">
    <cfRule type="expression" priority="211" dxfId="698">
      <formula>OR(U11="",U11="R",U11&lt;4)</formula>
    </cfRule>
    <cfRule type="expression" priority="215" dxfId="696">
      <formula>(V9="")</formula>
    </cfRule>
  </conditionalFormatting>
  <conditionalFormatting sqref="V7">
    <cfRule type="expression" priority="214" dxfId="698" stopIfTrue="1">
      <formula>OR(U6="",U6="R",U6&lt;4)</formula>
    </cfRule>
  </conditionalFormatting>
  <conditionalFormatting sqref="V8">
    <cfRule type="expression" priority="213" dxfId="698" stopIfTrue="1">
      <formula>OR(U6="",U6="R",U6&lt;4)</formula>
    </cfRule>
  </conditionalFormatting>
  <conditionalFormatting sqref="V9">
    <cfRule type="expression" priority="212" dxfId="698" stopIfTrue="1">
      <formula>OR(U11="",U11="R",U11&lt;4)</formula>
    </cfRule>
  </conditionalFormatting>
  <conditionalFormatting sqref="U8">
    <cfRule type="expression" priority="210" dxfId="696" stopIfTrue="1">
      <formula>(U6="")</formula>
    </cfRule>
  </conditionalFormatting>
  <conditionalFormatting sqref="U9">
    <cfRule type="expression" priority="209" dxfId="698" stopIfTrue="1">
      <formula>OR(T8="",T8="R",T8&lt;4)</formula>
    </cfRule>
  </conditionalFormatting>
  <conditionalFormatting sqref="U10">
    <cfRule type="expression" priority="208" dxfId="698" stopIfTrue="1">
      <formula>OR(T8="",T8="R",T8&lt;4)</formula>
    </cfRule>
  </conditionalFormatting>
  <conditionalFormatting sqref="U11">
    <cfRule type="expression" priority="207" dxfId="698" stopIfTrue="1">
      <formula>OR(T8="",T8="R",T8&lt;4)</formula>
    </cfRule>
  </conditionalFormatting>
  <conditionalFormatting sqref="U12">
    <cfRule type="expression" priority="206" dxfId="698" stopIfTrue="1">
      <formula>OR(T8="",T8="R",T8&lt;4)</formula>
    </cfRule>
  </conditionalFormatting>
  <conditionalFormatting sqref="U16">
    <cfRule type="expression" priority="201" dxfId="698">
      <formula>OR(T17="",T17="R",T17&lt;4)</formula>
    </cfRule>
    <cfRule type="expression" priority="205" dxfId="696">
      <formula>(U14="")</formula>
    </cfRule>
  </conditionalFormatting>
  <conditionalFormatting sqref="U13">
    <cfRule type="expression" priority="204" dxfId="698" stopIfTrue="1">
      <formula>OR(T17="",T17="R",T17&lt;4)</formula>
    </cfRule>
  </conditionalFormatting>
  <conditionalFormatting sqref="U14">
    <cfRule type="expression" priority="203" dxfId="698" stopIfTrue="1">
      <formula>OR(T17="",T17="R",T17&lt;4)</formula>
    </cfRule>
  </conditionalFormatting>
  <conditionalFormatting sqref="U15">
    <cfRule type="expression" priority="202" dxfId="698" stopIfTrue="1">
      <formula>OR(T17="",T17="R",T17&lt;4)</formula>
    </cfRule>
  </conditionalFormatting>
  <conditionalFormatting sqref="T12">
    <cfRule type="expression" priority="200" dxfId="696" stopIfTrue="1">
      <formula>(T8="")</formula>
    </cfRule>
  </conditionalFormatting>
  <conditionalFormatting sqref="T28">
    <cfRule type="expression" priority="191" dxfId="698">
      <formula>OR(S29="",S29="R",S29&lt;4)</formula>
    </cfRule>
    <cfRule type="expression" priority="199" dxfId="696">
      <formula>(T24="")</formula>
    </cfRule>
  </conditionalFormatting>
  <conditionalFormatting sqref="T21">
    <cfRule type="expression" priority="198" dxfId="698" stopIfTrue="1">
      <formula>OR(S29="",S29="R",S29&lt;4)</formula>
    </cfRule>
  </conditionalFormatting>
  <conditionalFormatting sqref="T22">
    <cfRule type="expression" priority="197" dxfId="698" stopIfTrue="1">
      <formula>OR(S29="",S29="R",S29&lt;4)</formula>
    </cfRule>
  </conditionalFormatting>
  <conditionalFormatting sqref="T23">
    <cfRule type="expression" priority="196" dxfId="698" stopIfTrue="1">
      <formula>OR(S29="",S29="R",S29&lt;4)</formula>
    </cfRule>
  </conditionalFormatting>
  <conditionalFormatting sqref="T24">
    <cfRule type="expression" priority="195" dxfId="698" stopIfTrue="1">
      <formula>OR(S29="",S29="R",S29&lt;4)</formula>
    </cfRule>
  </conditionalFormatting>
  <conditionalFormatting sqref="T25">
    <cfRule type="expression" priority="194" dxfId="698" stopIfTrue="1">
      <formula>OR(S29="",S29="R",S29&lt;4)</formula>
    </cfRule>
  </conditionalFormatting>
  <conditionalFormatting sqref="T26">
    <cfRule type="expression" priority="193" dxfId="698" stopIfTrue="1">
      <formula>OR(S29="",S29="R",S29&lt;4)</formula>
    </cfRule>
  </conditionalFormatting>
  <conditionalFormatting sqref="T27">
    <cfRule type="expression" priority="192" dxfId="698" stopIfTrue="1">
      <formula>OR(S29="",S29="R",S29&lt;4)</formula>
    </cfRule>
  </conditionalFormatting>
  <conditionalFormatting sqref="T13">
    <cfRule type="expression" priority="190" dxfId="698" stopIfTrue="1">
      <formula>OR(S12="",S12="R",S12&lt;4)</formula>
    </cfRule>
  </conditionalFormatting>
  <conditionalFormatting sqref="T14">
    <cfRule type="expression" priority="189" dxfId="698" stopIfTrue="1">
      <formula>OR(S12="",S12="R",S12&lt;4)</formula>
    </cfRule>
  </conditionalFormatting>
  <conditionalFormatting sqref="T15">
    <cfRule type="expression" priority="188" dxfId="698" stopIfTrue="1">
      <formula>OR(S12="",S12="R",S12&lt;4)</formula>
    </cfRule>
  </conditionalFormatting>
  <conditionalFormatting sqref="T16">
    <cfRule type="expression" priority="187" dxfId="698" stopIfTrue="1">
      <formula>OR(S12="",S12="R",S12&lt;4)</formula>
    </cfRule>
  </conditionalFormatting>
  <conditionalFormatting sqref="T17">
    <cfRule type="expression" priority="186" dxfId="698" stopIfTrue="1">
      <formula>OR(S12="",S12="R",S12&lt;4)</formula>
    </cfRule>
  </conditionalFormatting>
  <conditionalFormatting sqref="T18">
    <cfRule type="expression" priority="185" dxfId="698" stopIfTrue="1">
      <formula>OR(S12="",S12="R",S12&lt;4)</formula>
    </cfRule>
  </conditionalFormatting>
  <conditionalFormatting sqref="T19">
    <cfRule type="expression" priority="184" dxfId="698" stopIfTrue="1">
      <formula>OR(S12="",S12="R",S12&lt;4)</formula>
    </cfRule>
  </conditionalFormatting>
  <conditionalFormatting sqref="T20">
    <cfRule type="expression" priority="183" dxfId="698" stopIfTrue="1">
      <formula>OR(S12="",S12="R",S12&lt;4)</formula>
    </cfRule>
  </conditionalFormatting>
  <conditionalFormatting sqref="S20">
    <cfRule type="expression" priority="182" dxfId="696" stopIfTrue="1">
      <formula>(S12="")</formula>
    </cfRule>
  </conditionalFormatting>
  <conditionalFormatting sqref="V14">
    <cfRule type="expression" priority="181" dxfId="696" stopIfTrue="1">
      <formula>(V13="")</formula>
    </cfRule>
  </conditionalFormatting>
  <conditionalFormatting sqref="V18">
    <cfRule type="expression" priority="176" dxfId="698">
      <formula>OR(U19="",U19="R",U19&lt;4)</formula>
    </cfRule>
    <cfRule type="expression" priority="180" dxfId="696">
      <formula>(V17="")</formula>
    </cfRule>
  </conditionalFormatting>
  <conditionalFormatting sqref="V15">
    <cfRule type="expression" priority="179" dxfId="698" stopIfTrue="1">
      <formula>OR(U14="",U14="R",U14&lt;4)</formula>
    </cfRule>
  </conditionalFormatting>
  <conditionalFormatting sqref="V16">
    <cfRule type="expression" priority="178" dxfId="698" stopIfTrue="1">
      <formula>OR(U14="",U14="R",U14&lt;4)</formula>
    </cfRule>
  </conditionalFormatting>
  <conditionalFormatting sqref="V17">
    <cfRule type="expression" priority="177" dxfId="698" stopIfTrue="1">
      <formula>OR(U19="",U19="R",U19&lt;4)</formula>
    </cfRule>
  </conditionalFormatting>
  <conditionalFormatting sqref="V22">
    <cfRule type="expression" priority="175" dxfId="696" stopIfTrue="1">
      <formula>(V21="")</formula>
    </cfRule>
  </conditionalFormatting>
  <conditionalFormatting sqref="V26">
    <cfRule type="expression" priority="170" dxfId="698">
      <formula>OR(U27="",U27="R",U27&lt;4)</formula>
    </cfRule>
    <cfRule type="expression" priority="174" dxfId="696">
      <formula>(V25="")</formula>
    </cfRule>
  </conditionalFormatting>
  <conditionalFormatting sqref="V23">
    <cfRule type="expression" priority="173" dxfId="698" stopIfTrue="1">
      <formula>OR(U22="",U22="R",U22&lt;4)</formula>
    </cfRule>
  </conditionalFormatting>
  <conditionalFormatting sqref="V24">
    <cfRule type="expression" priority="172" dxfId="698" stopIfTrue="1">
      <formula>OR(U22="",U22="R",U22&lt;4)</formula>
    </cfRule>
  </conditionalFormatting>
  <conditionalFormatting sqref="V25">
    <cfRule type="expression" priority="171" dxfId="698" stopIfTrue="1">
      <formula>OR(U27="",U27="R",U27&lt;4)</formula>
    </cfRule>
  </conditionalFormatting>
  <conditionalFormatting sqref="V30">
    <cfRule type="expression" priority="169" dxfId="696" stopIfTrue="1">
      <formula>(V29="")</formula>
    </cfRule>
  </conditionalFormatting>
  <conditionalFormatting sqref="V34">
    <cfRule type="expression" priority="164" dxfId="698">
      <formula>OR(U35="",U35="R",U35&lt;4)</formula>
    </cfRule>
    <cfRule type="expression" priority="168" dxfId="696">
      <formula>(V33="")</formula>
    </cfRule>
  </conditionalFormatting>
  <conditionalFormatting sqref="V31">
    <cfRule type="expression" priority="167" dxfId="698" stopIfTrue="1">
      <formula>OR(U30="",U30="R",U30&lt;4)</formula>
    </cfRule>
  </conditionalFormatting>
  <conditionalFormatting sqref="V32">
    <cfRule type="expression" priority="166" dxfId="698" stopIfTrue="1">
      <formula>OR(U30="",U30="R",U30&lt;4)</formula>
    </cfRule>
  </conditionalFormatting>
  <conditionalFormatting sqref="V33">
    <cfRule type="expression" priority="165" dxfId="698" stopIfTrue="1">
      <formula>OR(U35="",U35="R",U35&lt;4)</formula>
    </cfRule>
  </conditionalFormatting>
  <conditionalFormatting sqref="U25">
    <cfRule type="expression" priority="163" dxfId="698" stopIfTrue="1">
      <formula>OR(T24="",T24="R",T24&lt;4)</formula>
    </cfRule>
  </conditionalFormatting>
  <conditionalFormatting sqref="U26">
    <cfRule type="expression" priority="162" dxfId="698" stopIfTrue="1">
      <formula>OR(T24="",T24="R",T24&lt;4)</formula>
    </cfRule>
  </conditionalFormatting>
  <conditionalFormatting sqref="U27">
    <cfRule type="expression" priority="161" dxfId="698" stopIfTrue="1">
      <formula>OR(T24="",T24="R",T24&lt;4)</formula>
    </cfRule>
  </conditionalFormatting>
  <conditionalFormatting sqref="U28">
    <cfRule type="expression" priority="160" dxfId="698" stopIfTrue="1">
      <formula>OR(T24="",T24="R",T24&lt;4)</formula>
    </cfRule>
  </conditionalFormatting>
  <conditionalFormatting sqref="U32">
    <cfRule type="expression" priority="155" dxfId="698">
      <formula>OR(T33="",T33="R",T33&lt;4)</formula>
    </cfRule>
    <cfRule type="expression" priority="159" dxfId="696">
      <formula>(U30="")</formula>
    </cfRule>
  </conditionalFormatting>
  <conditionalFormatting sqref="U29">
    <cfRule type="expression" priority="158" dxfId="698" stopIfTrue="1">
      <formula>OR(T33="",T33="R",T33&lt;4)</formula>
    </cfRule>
  </conditionalFormatting>
  <conditionalFormatting sqref="U30">
    <cfRule type="expression" priority="157" dxfId="698" stopIfTrue="1">
      <formula>OR(T33="",T33="R",T33&lt;4)</formula>
    </cfRule>
  </conditionalFormatting>
  <conditionalFormatting sqref="U31">
    <cfRule type="expression" priority="156" dxfId="698" stopIfTrue="1">
      <formula>OR(T33="",T33="R",T33&lt;4)</formula>
    </cfRule>
  </conditionalFormatting>
  <conditionalFormatting sqref="U24">
    <cfRule type="expression" priority="154" dxfId="696" stopIfTrue="1">
      <formula>(U22="")</formula>
    </cfRule>
  </conditionalFormatting>
  <conditionalFormatting sqref="V38">
    <cfRule type="expression" priority="153" dxfId="696" stopIfTrue="1">
      <formula>(V37="")</formula>
    </cfRule>
  </conditionalFormatting>
  <conditionalFormatting sqref="V42">
    <cfRule type="expression" priority="148" dxfId="698">
      <formula>OR(U43="",U43="R",U43&lt;4)</formula>
    </cfRule>
    <cfRule type="expression" priority="152" dxfId="696">
      <formula>(V41="")</formula>
    </cfRule>
  </conditionalFormatting>
  <conditionalFormatting sqref="V39">
    <cfRule type="expression" priority="151" dxfId="698" stopIfTrue="1">
      <formula>OR(U38="",U38="R",U38&lt;4)</formula>
    </cfRule>
  </conditionalFormatting>
  <conditionalFormatting sqref="V40">
    <cfRule type="expression" priority="150" dxfId="698" stopIfTrue="1">
      <formula>OR(U38="",U38="R",U38&lt;4)</formula>
    </cfRule>
  </conditionalFormatting>
  <conditionalFormatting sqref="V41">
    <cfRule type="expression" priority="149" dxfId="698" stopIfTrue="1">
      <formula>OR(U43="",U43="R",U43&lt;4)</formula>
    </cfRule>
  </conditionalFormatting>
  <conditionalFormatting sqref="U40">
    <cfRule type="expression" priority="147" dxfId="696" stopIfTrue="1">
      <formula>(U38="")</formula>
    </cfRule>
  </conditionalFormatting>
  <conditionalFormatting sqref="U41">
    <cfRule type="expression" priority="146" dxfId="698" stopIfTrue="1">
      <formula>OR(T40="",T40="R",T40&lt;4)</formula>
    </cfRule>
  </conditionalFormatting>
  <conditionalFormatting sqref="U42">
    <cfRule type="expression" priority="145" dxfId="698" stopIfTrue="1">
      <formula>OR(T40="",T40="R",T40&lt;4)</formula>
    </cfRule>
  </conditionalFormatting>
  <conditionalFormatting sqref="U43">
    <cfRule type="expression" priority="144" dxfId="698" stopIfTrue="1">
      <formula>OR(T40="",T40="R",T40&lt;4)</formula>
    </cfRule>
  </conditionalFormatting>
  <conditionalFormatting sqref="U44">
    <cfRule type="expression" priority="143" dxfId="698" stopIfTrue="1">
      <formula>OR(T40="",T40="R",T40&lt;4)</formula>
    </cfRule>
  </conditionalFormatting>
  <conditionalFormatting sqref="U48">
    <cfRule type="expression" priority="138" dxfId="698">
      <formula>OR(T49="",T49="R",T49&lt;4)</formula>
    </cfRule>
    <cfRule type="expression" priority="142" dxfId="696">
      <formula>(U46="")</formula>
    </cfRule>
  </conditionalFormatting>
  <conditionalFormatting sqref="U45">
    <cfRule type="expression" priority="141" dxfId="698" stopIfTrue="1">
      <formula>OR(T49="",T49="R",T49&lt;4)</formula>
    </cfRule>
  </conditionalFormatting>
  <conditionalFormatting sqref="U46">
    <cfRule type="expression" priority="140" dxfId="698" stopIfTrue="1">
      <formula>OR(T49="",T49="R",T49&lt;4)</formula>
    </cfRule>
  </conditionalFormatting>
  <conditionalFormatting sqref="U47">
    <cfRule type="expression" priority="139" dxfId="698" stopIfTrue="1">
      <formula>OR(T49="",T49="R",T49&lt;4)</formula>
    </cfRule>
  </conditionalFormatting>
  <conditionalFormatting sqref="T44">
    <cfRule type="expression" priority="137" dxfId="696" stopIfTrue="1">
      <formula>(T40="")</formula>
    </cfRule>
  </conditionalFormatting>
  <conditionalFormatting sqref="T60">
    <cfRule type="expression" priority="128" dxfId="698">
      <formula>OR(S61="",S61="R",S61&lt;4)</formula>
    </cfRule>
    <cfRule type="expression" priority="136" dxfId="696">
      <formula>(T56="")</formula>
    </cfRule>
  </conditionalFormatting>
  <conditionalFormatting sqref="T53">
    <cfRule type="expression" priority="135" dxfId="698" stopIfTrue="1">
      <formula>OR(S61="",S61="R",S61&lt;4)</formula>
    </cfRule>
  </conditionalFormatting>
  <conditionalFormatting sqref="T54">
    <cfRule type="expression" priority="134" dxfId="698" stopIfTrue="1">
      <formula>OR(S61="",S61="R",S61&lt;4)</formula>
    </cfRule>
  </conditionalFormatting>
  <conditionalFormatting sqref="T55">
    <cfRule type="expression" priority="133" dxfId="698" stopIfTrue="1">
      <formula>OR(S61="",S61="R",S61&lt;4)</formula>
    </cfRule>
  </conditionalFormatting>
  <conditionalFormatting sqref="T56">
    <cfRule type="expression" priority="132" dxfId="698" stopIfTrue="1">
      <formula>OR(S61="",S61="R",S61&lt;4)</formula>
    </cfRule>
  </conditionalFormatting>
  <conditionalFormatting sqref="T57">
    <cfRule type="expression" priority="131" dxfId="698" stopIfTrue="1">
      <formula>OR(S61="",S61="R",S61&lt;4)</formula>
    </cfRule>
  </conditionalFormatting>
  <conditionalFormatting sqref="T58">
    <cfRule type="expression" priority="130" dxfId="698" stopIfTrue="1">
      <formula>OR(S61="",S61="R",S61&lt;4)</formula>
    </cfRule>
  </conditionalFormatting>
  <conditionalFormatting sqref="T59">
    <cfRule type="expression" priority="129" dxfId="698" stopIfTrue="1">
      <formula>OR(S61="",S61="R",S61&lt;4)</formula>
    </cfRule>
  </conditionalFormatting>
  <conditionalFormatting sqref="T45">
    <cfRule type="expression" priority="127" dxfId="698" stopIfTrue="1">
      <formula>OR(S44="",S44="R",S44&lt;4)</formula>
    </cfRule>
  </conditionalFormatting>
  <conditionalFormatting sqref="T46">
    <cfRule type="expression" priority="126" dxfId="698" stopIfTrue="1">
      <formula>OR(S44="",S44="R",S44&lt;4)</formula>
    </cfRule>
  </conditionalFormatting>
  <conditionalFormatting sqref="T47">
    <cfRule type="expression" priority="125" dxfId="698" stopIfTrue="1">
      <formula>OR(S44="",S44="R",S44&lt;4)</formula>
    </cfRule>
  </conditionalFormatting>
  <conditionalFormatting sqref="T48">
    <cfRule type="expression" priority="124" dxfId="698" stopIfTrue="1">
      <formula>OR(S44="",S44="R",S44&lt;4)</formula>
    </cfRule>
  </conditionalFormatting>
  <conditionalFormatting sqref="T49">
    <cfRule type="expression" priority="123" dxfId="698" stopIfTrue="1">
      <formula>OR(S44="",S44="R",S44&lt;4)</formula>
    </cfRule>
  </conditionalFormatting>
  <conditionalFormatting sqref="T50">
    <cfRule type="expression" priority="122" dxfId="698" stopIfTrue="1">
      <formula>OR(S44="",S44="R",S44&lt;4)</formula>
    </cfRule>
  </conditionalFormatting>
  <conditionalFormatting sqref="T51">
    <cfRule type="expression" priority="121" dxfId="698" stopIfTrue="1">
      <formula>OR(S44="",S44="R",S44&lt;4)</formula>
    </cfRule>
  </conditionalFormatting>
  <conditionalFormatting sqref="T52">
    <cfRule type="expression" priority="120" dxfId="698" stopIfTrue="1">
      <formula>OR(S44="",S44="R",S44&lt;4)</formula>
    </cfRule>
  </conditionalFormatting>
  <conditionalFormatting sqref="V46">
    <cfRule type="expression" priority="119" dxfId="696" stopIfTrue="1">
      <formula>(V45="")</formula>
    </cfRule>
  </conditionalFormatting>
  <conditionalFormatting sqref="V50">
    <cfRule type="expression" priority="114" dxfId="698">
      <formula>OR(U51="",U51="R",U51&lt;4)</formula>
    </cfRule>
    <cfRule type="expression" priority="118" dxfId="696">
      <formula>(V49="")</formula>
    </cfRule>
  </conditionalFormatting>
  <conditionalFormatting sqref="V47">
    <cfRule type="expression" priority="117" dxfId="698" stopIfTrue="1">
      <formula>OR(U46="",U46="R",U46&lt;4)</formula>
    </cfRule>
  </conditionalFormatting>
  <conditionalFormatting sqref="V48">
    <cfRule type="expression" priority="116" dxfId="698" stopIfTrue="1">
      <formula>OR(U46="",U46="R",U46&lt;4)</formula>
    </cfRule>
  </conditionalFormatting>
  <conditionalFormatting sqref="V49">
    <cfRule type="expression" priority="115" dxfId="698" stopIfTrue="1">
      <formula>OR(U51="",U51="R",U51&lt;4)</formula>
    </cfRule>
  </conditionalFormatting>
  <conditionalFormatting sqref="W54">
    <cfRule type="expression" priority="113" dxfId="699" stopIfTrue="1">
      <formula>OR(V53="",V53="R",V53&lt;4)</formula>
    </cfRule>
  </conditionalFormatting>
  <conditionalFormatting sqref="W55">
    <cfRule type="expression" priority="112" dxfId="700" stopIfTrue="1">
      <formula>OR(V56="",V56="R",V56&lt;4)</formula>
    </cfRule>
  </conditionalFormatting>
  <conditionalFormatting sqref="V54">
    <cfRule type="expression" priority="111" dxfId="696" stopIfTrue="1">
      <formula>(V53="")</formula>
    </cfRule>
  </conditionalFormatting>
  <conditionalFormatting sqref="V58">
    <cfRule type="expression" priority="106" dxfId="698">
      <formula>OR(U59="",U59="R",U59&lt;4)</formula>
    </cfRule>
    <cfRule type="expression" priority="110" dxfId="696">
      <formula>(V57="")</formula>
    </cfRule>
  </conditionalFormatting>
  <conditionalFormatting sqref="V55">
    <cfRule type="expression" priority="109" dxfId="698" stopIfTrue="1">
      <formula>OR(U54="",U54="R",U54&lt;4)</formula>
    </cfRule>
  </conditionalFormatting>
  <conditionalFormatting sqref="V56">
    <cfRule type="expression" priority="108" dxfId="698" stopIfTrue="1">
      <formula>OR(U54="",U54="R",U54&lt;4)</formula>
    </cfRule>
  </conditionalFormatting>
  <conditionalFormatting sqref="V57">
    <cfRule type="expression" priority="107" dxfId="698" stopIfTrue="1">
      <formula>OR(U59="",U59="R",U59&lt;4)</formula>
    </cfRule>
  </conditionalFormatting>
  <conditionalFormatting sqref="W58">
    <cfRule type="expression" priority="105" dxfId="699" stopIfTrue="1">
      <formula>OR(V57="",V57="R",V57&lt;4)</formula>
    </cfRule>
  </conditionalFormatting>
  <conditionalFormatting sqref="W59">
    <cfRule type="expression" priority="104" dxfId="700" stopIfTrue="1">
      <formula>OR(V60="",V60="R",V60&lt;4)</formula>
    </cfRule>
  </conditionalFormatting>
  <conditionalFormatting sqref="W62">
    <cfRule type="expression" priority="103" dxfId="699" stopIfTrue="1">
      <formula>OR(V61="",V61="R",V61&lt;4)</formula>
    </cfRule>
  </conditionalFormatting>
  <conditionalFormatting sqref="W63">
    <cfRule type="expression" priority="102" dxfId="700" stopIfTrue="1">
      <formula>OR(V64="",V64="R",V64&lt;4)</formula>
    </cfRule>
  </conditionalFormatting>
  <conditionalFormatting sqref="V62">
    <cfRule type="expression" priority="101" dxfId="696" stopIfTrue="1">
      <formula>(V61="")</formula>
    </cfRule>
  </conditionalFormatting>
  <conditionalFormatting sqref="V66">
    <cfRule type="expression" priority="96" dxfId="698">
      <formula>OR(U67="",U67="R",U67&lt;4)</formula>
    </cfRule>
    <cfRule type="expression" priority="100" dxfId="696">
      <formula>(V65="")</formula>
    </cfRule>
  </conditionalFormatting>
  <conditionalFormatting sqref="V63">
    <cfRule type="expression" priority="99" dxfId="698" stopIfTrue="1">
      <formula>OR(U62="",U62="R",U62&lt;4)</formula>
    </cfRule>
  </conditionalFormatting>
  <conditionalFormatting sqref="V64">
    <cfRule type="expression" priority="98" dxfId="698" stopIfTrue="1">
      <formula>OR(U62="",U62="R",U62&lt;4)</formula>
    </cfRule>
  </conditionalFormatting>
  <conditionalFormatting sqref="V65">
    <cfRule type="expression" priority="97" dxfId="698" stopIfTrue="1">
      <formula>OR(U67="",U67="R",U67&lt;4)</formula>
    </cfRule>
  </conditionalFormatting>
  <conditionalFormatting sqref="W66">
    <cfRule type="expression" priority="95" dxfId="699" stopIfTrue="1">
      <formula>OR(V65="",V65="R",V65&lt;4)</formula>
    </cfRule>
  </conditionalFormatting>
  <conditionalFormatting sqref="W67">
    <cfRule type="expression" priority="94" dxfId="700" stopIfTrue="1">
      <formula>OR(V68="",V68="R",V68&lt;4)</formula>
    </cfRule>
  </conditionalFormatting>
  <conditionalFormatting sqref="U57">
    <cfRule type="expression" priority="93" dxfId="698" stopIfTrue="1">
      <formula>OR(T56="",T56="R",T56&lt;4)</formula>
    </cfRule>
  </conditionalFormatting>
  <conditionalFormatting sqref="U58">
    <cfRule type="expression" priority="92" dxfId="698" stopIfTrue="1">
      <formula>OR(T56="",T56="R",T56&lt;4)</formula>
    </cfRule>
  </conditionalFormatting>
  <conditionalFormatting sqref="U59">
    <cfRule type="expression" priority="91" dxfId="698" stopIfTrue="1">
      <formula>OR(T56="",T56="R",T56&lt;4)</formula>
    </cfRule>
  </conditionalFormatting>
  <conditionalFormatting sqref="U60">
    <cfRule type="expression" priority="90" dxfId="698" stopIfTrue="1">
      <formula>OR(T56="",T56="R",T56&lt;4)</formula>
    </cfRule>
  </conditionalFormatting>
  <conditionalFormatting sqref="U64">
    <cfRule type="expression" priority="85" dxfId="698">
      <formula>OR(T65="",T65="R",T65&lt;4)</formula>
    </cfRule>
    <cfRule type="expression" priority="89" dxfId="696">
      <formula>(U62="")</formula>
    </cfRule>
  </conditionalFormatting>
  <conditionalFormatting sqref="U61">
    <cfRule type="expression" priority="88" dxfId="698" stopIfTrue="1">
      <formula>OR(T65="",T65="R",T65&lt;4)</formula>
    </cfRule>
  </conditionalFormatting>
  <conditionalFormatting sqref="U62">
    <cfRule type="expression" priority="87" dxfId="698" stopIfTrue="1">
      <formula>OR(T65="",T65="R",T65&lt;4)</formula>
    </cfRule>
  </conditionalFormatting>
  <conditionalFormatting sqref="U63">
    <cfRule type="expression" priority="86" dxfId="698" stopIfTrue="1">
      <formula>OR(T65="",T65="R",T65&lt;4)</formula>
    </cfRule>
  </conditionalFormatting>
  <conditionalFormatting sqref="U56">
    <cfRule type="expression" priority="84" dxfId="696" stopIfTrue="1">
      <formula>(U54="")</formula>
    </cfRule>
  </conditionalFormatting>
  <conditionalFormatting sqref="S52">
    <cfRule type="expression" priority="83" dxfId="696" stopIfTrue="1">
      <formula>(S44="")</formula>
    </cfRule>
  </conditionalFormatting>
  <conditionalFormatting sqref="R21">
    <cfRule type="expression" priority="82" dxfId="697" stopIfTrue="1">
      <formula>OR(R$20="",R$20="R",R$20&lt;4)</formula>
    </cfRule>
  </conditionalFormatting>
  <conditionalFormatting sqref="R22">
    <cfRule type="expression" priority="81" dxfId="697" stopIfTrue="1">
      <formula>OR(R$20="",R$20="R",R$20&lt;4)</formula>
    </cfRule>
  </conditionalFormatting>
  <conditionalFormatting sqref="R23">
    <cfRule type="expression" priority="80" dxfId="697" stopIfTrue="1">
      <formula>OR(R$20="",R$20="R",R$20&lt;4)</formula>
    </cfRule>
  </conditionalFormatting>
  <conditionalFormatting sqref="R24:R35">
    <cfRule type="expression" priority="79" dxfId="697" stopIfTrue="1">
      <formula>OR(R$20="",R$20="R",R$20&lt;4)</formula>
    </cfRule>
  </conditionalFormatting>
  <conditionalFormatting sqref="R36">
    <cfRule type="expression" priority="77" dxfId="696">
      <formula>OR(S36="",S36="R",S36&lt;4)</formula>
    </cfRule>
    <cfRule type="expression" priority="78" dxfId="697">
      <formula>OR(R$20="",R$20="R",R$20&lt;4)</formula>
    </cfRule>
  </conditionalFormatting>
  <conditionalFormatting sqref="Q21">
    <cfRule type="expression" priority="76" dxfId="697" stopIfTrue="1">
      <formula>(P$36="")</formula>
    </cfRule>
  </conditionalFormatting>
  <conditionalFormatting sqref="Q22">
    <cfRule type="expression" priority="75" dxfId="697" stopIfTrue="1">
      <formula>(P$36="")</formula>
    </cfRule>
  </conditionalFormatting>
  <conditionalFormatting sqref="Q23">
    <cfRule type="expression" priority="74" dxfId="697" stopIfTrue="1">
      <formula>(P$36="")</formula>
    </cfRule>
  </conditionalFormatting>
  <conditionalFormatting sqref="Q24">
    <cfRule type="expression" priority="73" dxfId="697" stopIfTrue="1">
      <formula>(P$36="")</formula>
    </cfRule>
  </conditionalFormatting>
  <conditionalFormatting sqref="Q25">
    <cfRule type="expression" priority="72" dxfId="697" stopIfTrue="1">
      <formula>(P$36="")</formula>
    </cfRule>
  </conditionalFormatting>
  <conditionalFormatting sqref="Q26">
    <cfRule type="expression" priority="71" dxfId="697" stopIfTrue="1">
      <formula>(P$36="")</formula>
    </cfRule>
  </conditionalFormatting>
  <conditionalFormatting sqref="Q27">
    <cfRule type="expression" priority="70" dxfId="697" stopIfTrue="1">
      <formula>(P$36="")</formula>
    </cfRule>
  </conditionalFormatting>
  <conditionalFormatting sqref="Q28">
    <cfRule type="expression" priority="69" dxfId="697" stopIfTrue="1">
      <formula>(P$36="")</formula>
    </cfRule>
  </conditionalFormatting>
  <conditionalFormatting sqref="Q29">
    <cfRule type="expression" priority="68" dxfId="697" stopIfTrue="1">
      <formula>(P$36="")</formula>
    </cfRule>
  </conditionalFormatting>
  <conditionalFormatting sqref="Q30">
    <cfRule type="expression" priority="67" dxfId="697" stopIfTrue="1">
      <formula>(P$36="")</formula>
    </cfRule>
  </conditionalFormatting>
  <conditionalFormatting sqref="Q31">
    <cfRule type="expression" priority="66" dxfId="697" stopIfTrue="1">
      <formula>(P$36="")</formula>
    </cfRule>
  </conditionalFormatting>
  <conditionalFormatting sqref="Q32">
    <cfRule type="expression" priority="65" dxfId="697" stopIfTrue="1">
      <formula>(P$36="")</formula>
    </cfRule>
  </conditionalFormatting>
  <conditionalFormatting sqref="Q33">
    <cfRule type="expression" priority="64" dxfId="697" stopIfTrue="1">
      <formula>(P$36="")</formula>
    </cfRule>
  </conditionalFormatting>
  <conditionalFormatting sqref="Q34">
    <cfRule type="expression" priority="63" dxfId="697" stopIfTrue="1">
      <formula>(P$36="")</formula>
    </cfRule>
  </conditionalFormatting>
  <conditionalFormatting sqref="Q35">
    <cfRule type="expression" priority="62" dxfId="697" stopIfTrue="1">
      <formula>(P$36="")</formula>
    </cfRule>
  </conditionalFormatting>
  <conditionalFormatting sqref="Q5">
    <cfRule type="expression" priority="60" dxfId="697" stopIfTrue="1">
      <formula>(P$36="")</formula>
    </cfRule>
  </conditionalFormatting>
  <conditionalFormatting sqref="Q6:Q20">
    <cfRule type="expression" priority="59" dxfId="697" stopIfTrue="1">
      <formula>(P$36="")</formula>
    </cfRule>
  </conditionalFormatting>
  <conditionalFormatting sqref="R37">
    <cfRule type="expression" priority="58" dxfId="697" stopIfTrue="1">
      <formula>OR(R$53="",R$53="R",R$53&lt;4)</formula>
    </cfRule>
  </conditionalFormatting>
  <conditionalFormatting sqref="R38:R52">
    <cfRule type="expression" priority="57" dxfId="697" stopIfTrue="1">
      <formula>OR(R$53="",R$53="R",R$53&lt;4)</formula>
    </cfRule>
  </conditionalFormatting>
  <conditionalFormatting sqref="L11">
    <cfRule type="expression" priority="56" dxfId="695" stopIfTrue="1">
      <formula>OR(M12="",M12="R",M12&lt;4)</formula>
    </cfRule>
  </conditionalFormatting>
  <conditionalFormatting sqref="L19">
    <cfRule type="expression" priority="55" dxfId="695" stopIfTrue="1">
      <formula>OR(M20="",M20="R",M20&lt;4)</formula>
    </cfRule>
  </conditionalFormatting>
  <conditionalFormatting sqref="L26">
    <cfRule type="expression" priority="54" dxfId="694" stopIfTrue="1">
      <formula>OR(M25="",M25="R",M25&lt;4)</formula>
    </cfRule>
  </conditionalFormatting>
  <conditionalFormatting sqref="L27">
    <cfRule type="expression" priority="53" dxfId="695" stopIfTrue="1">
      <formula>OR(M28="",M28="R",M28&lt;4)</formula>
    </cfRule>
  </conditionalFormatting>
  <conditionalFormatting sqref="L35">
    <cfRule type="expression" priority="52" dxfId="695" stopIfTrue="1">
      <formula>OR(M36="",M36="R",M36&lt;4)</formula>
    </cfRule>
  </conditionalFormatting>
  <conditionalFormatting sqref="L42">
    <cfRule type="expression" priority="51" dxfId="694" stopIfTrue="1">
      <formula>OR(M41="",M41="R",M41&lt;4)</formula>
    </cfRule>
  </conditionalFormatting>
  <conditionalFormatting sqref="L43">
    <cfRule type="expression" priority="50" dxfId="695" stopIfTrue="1">
      <formula>OR(M44="",M44="R",M44&lt;4)</formula>
    </cfRule>
  </conditionalFormatting>
  <conditionalFormatting sqref="L46">
    <cfRule type="expression" priority="49" dxfId="694" stopIfTrue="1">
      <formula>OR(M45="",M45="R",M45&lt;4)</formula>
    </cfRule>
  </conditionalFormatting>
  <conditionalFormatting sqref="L47">
    <cfRule type="expression" priority="48" dxfId="695" stopIfTrue="1">
      <formula>OR(M48="",M48="R",M48&lt;4)</formula>
    </cfRule>
  </conditionalFormatting>
  <conditionalFormatting sqref="L50">
    <cfRule type="expression" priority="47" dxfId="694" stopIfTrue="1">
      <formula>OR(M49="",M49="R",M49&lt;4)</formula>
    </cfRule>
  </conditionalFormatting>
  <conditionalFormatting sqref="L51">
    <cfRule type="expression" priority="46" dxfId="695" stopIfTrue="1">
      <formula>OR(M52="",M52="R",M52&lt;4)</formula>
    </cfRule>
  </conditionalFormatting>
  <conditionalFormatting sqref="L54">
    <cfRule type="expression" priority="45" dxfId="694" stopIfTrue="1">
      <formula>OR(M53="",M53="R",M53&lt;4)</formula>
    </cfRule>
  </conditionalFormatting>
  <conditionalFormatting sqref="L55">
    <cfRule type="expression" priority="44" dxfId="695" stopIfTrue="1">
      <formula>OR(M56="",M56="R",M56&lt;4)</formula>
    </cfRule>
  </conditionalFormatting>
  <conditionalFormatting sqref="L58">
    <cfRule type="expression" priority="43" dxfId="694" stopIfTrue="1">
      <formula>OR(M57="",M57="R",M57&lt;4)</formula>
    </cfRule>
  </conditionalFormatting>
  <conditionalFormatting sqref="L59">
    <cfRule type="expression" priority="42" dxfId="695" stopIfTrue="1">
      <formula>OR(M60="",M60="R",M60&lt;4)</formula>
    </cfRule>
  </conditionalFormatting>
  <conditionalFormatting sqref="L62">
    <cfRule type="expression" priority="41" dxfId="694" stopIfTrue="1">
      <formula>OR(M61="",M61="R",M61&lt;4)</formula>
    </cfRule>
  </conditionalFormatting>
  <conditionalFormatting sqref="L63">
    <cfRule type="expression" priority="40" dxfId="695" stopIfTrue="1">
      <formula>OR(M64="",M64="R",M64&lt;4)</formula>
    </cfRule>
  </conditionalFormatting>
  <conditionalFormatting sqref="L66">
    <cfRule type="expression" priority="39" dxfId="694" stopIfTrue="1">
      <formula>OR(M65="",M65="R",M65&lt;4)</formula>
    </cfRule>
  </conditionalFormatting>
  <conditionalFormatting sqref="L67">
    <cfRule type="expression" priority="38" dxfId="695" stopIfTrue="1">
      <formula>OR(M68="",M68="R",M68&lt;4)</formula>
    </cfRule>
  </conditionalFormatting>
  <conditionalFormatting sqref="N25">
    <cfRule type="expression" priority="35" dxfId="697">
      <formula>OR(O24="",O24="R",O24&lt;4)</formula>
    </cfRule>
    <cfRule type="expression" priority="36" dxfId="698">
      <formula>OR(N27="",N27="R",N27&lt;4)</formula>
    </cfRule>
  </conditionalFormatting>
  <conditionalFormatting sqref="N26">
    <cfRule type="expression" priority="33" dxfId="698">
      <formula>OR(N27="",N27="R",N27&lt;4)</formula>
    </cfRule>
    <cfRule type="expression" priority="34" dxfId="697">
      <formula>OR(O24="",O24="R",O24&lt;4)</formula>
    </cfRule>
  </conditionalFormatting>
  <conditionalFormatting sqref="N41">
    <cfRule type="expression" priority="31" dxfId="697">
      <formula>OR(O40="",O40="R",O40&lt;4)</formula>
    </cfRule>
    <cfRule type="expression" priority="32" dxfId="698">
      <formula>OR(N43="",N43="R",N43&lt;4)</formula>
    </cfRule>
  </conditionalFormatting>
  <conditionalFormatting sqref="N42">
    <cfRule type="expression" priority="29" dxfId="698">
      <formula>OR(N43="",N43="R",N43&lt;4)</formula>
    </cfRule>
    <cfRule type="expression" priority="30" dxfId="697">
      <formula>OR(O40="",O40="R",O40&lt;4)</formula>
    </cfRule>
  </conditionalFormatting>
  <conditionalFormatting sqref="N57">
    <cfRule type="expression" priority="27" dxfId="697">
      <formula>OR(O56="",O56="R",O56&lt;4)</formula>
    </cfRule>
    <cfRule type="expression" priority="28" dxfId="698">
      <formula>OR(N59="",N59="R",N59&lt;4)</formula>
    </cfRule>
  </conditionalFormatting>
  <conditionalFormatting sqref="N58">
    <cfRule type="expression" priority="25" dxfId="698">
      <formula>OR(N59="",N59="R",N59&lt;4)</formula>
    </cfRule>
    <cfRule type="expression" priority="26" dxfId="697">
      <formula>OR(O56="",O56="R",O56&lt;4)</formula>
    </cfRule>
  </conditionalFormatting>
  <conditionalFormatting sqref="W38">
    <cfRule type="expression" priority="24" dxfId="699" stopIfTrue="1">
      <formula>OR(V37="",V37="R",V37&lt;4)</formula>
    </cfRule>
  </conditionalFormatting>
  <conditionalFormatting sqref="W39">
    <cfRule type="expression" priority="23" dxfId="700" stopIfTrue="1">
      <formula>OR(V40="",V40="R",V40&lt;4)</formula>
    </cfRule>
  </conditionalFormatting>
  <conditionalFormatting sqref="W42">
    <cfRule type="expression" priority="22" dxfId="699" stopIfTrue="1">
      <formula>OR(V41="",V41="R",V41&lt;4)</formula>
    </cfRule>
  </conditionalFormatting>
  <conditionalFormatting sqref="W43">
    <cfRule type="expression" priority="21" dxfId="700" stopIfTrue="1">
      <formula>OR(V44="",V44="R",V44&lt;4)</formula>
    </cfRule>
  </conditionalFormatting>
  <conditionalFormatting sqref="W46">
    <cfRule type="expression" priority="20" dxfId="699" stopIfTrue="1">
      <formula>OR(V45="",V45="R",V45&lt;4)</formula>
    </cfRule>
  </conditionalFormatting>
  <conditionalFormatting sqref="W47">
    <cfRule type="expression" priority="19" dxfId="700" stopIfTrue="1">
      <formula>OR(V48="",V48="R",V48&lt;4)</formula>
    </cfRule>
  </conditionalFormatting>
  <conditionalFormatting sqref="W50">
    <cfRule type="expression" priority="18" dxfId="699" stopIfTrue="1">
      <formula>OR(V49="",V49="R",V49&lt;4)</formula>
    </cfRule>
  </conditionalFormatting>
  <conditionalFormatting sqref="W51">
    <cfRule type="expression" priority="17" dxfId="700" stopIfTrue="1">
      <formula>OR(V52="",V52="R",V52&lt;4)</formula>
    </cfRule>
  </conditionalFormatting>
  <conditionalFormatting sqref="W22">
    <cfRule type="expression" priority="16" dxfId="699" stopIfTrue="1">
      <formula>OR(V21="",V21="R",V21&lt;4)</formula>
    </cfRule>
  </conditionalFormatting>
  <conditionalFormatting sqref="W23">
    <cfRule type="expression" priority="15" dxfId="700" stopIfTrue="1">
      <formula>OR(V24="",V24="R",V24&lt;4)</formula>
    </cfRule>
  </conditionalFormatting>
  <conditionalFormatting sqref="W26">
    <cfRule type="expression" priority="14" dxfId="699" stopIfTrue="1">
      <formula>OR(V25="",V25="R",V25&lt;4)</formula>
    </cfRule>
  </conditionalFormatting>
  <conditionalFormatting sqref="W27">
    <cfRule type="expression" priority="13" dxfId="700" stopIfTrue="1">
      <formula>OR(V28="",V28="R",V28&lt;4)</formula>
    </cfRule>
  </conditionalFormatting>
  <conditionalFormatting sqref="W30">
    <cfRule type="expression" priority="12" dxfId="699" stopIfTrue="1">
      <formula>OR(V29="",V29="R",V29&lt;4)</formula>
    </cfRule>
  </conditionalFormatting>
  <conditionalFormatting sqref="W31">
    <cfRule type="expression" priority="11" dxfId="700" stopIfTrue="1">
      <formula>OR(V32="",V32="R",V32&lt;4)</formula>
    </cfRule>
  </conditionalFormatting>
  <conditionalFormatting sqref="W34">
    <cfRule type="expression" priority="10" dxfId="699" stopIfTrue="1">
      <formula>OR(V33="",V33="R",V33&lt;4)</formula>
    </cfRule>
  </conditionalFormatting>
  <conditionalFormatting sqref="W35">
    <cfRule type="expression" priority="9" dxfId="700" stopIfTrue="1">
      <formula>OR(V36="",V36="R",V36&lt;4)</formula>
    </cfRule>
  </conditionalFormatting>
  <conditionalFormatting sqref="W6">
    <cfRule type="expression" priority="8" dxfId="699" stopIfTrue="1">
      <formula>OR(V5="",V5="R",V5&lt;4)</formula>
    </cfRule>
  </conditionalFormatting>
  <conditionalFormatting sqref="W7">
    <cfRule type="expression" priority="7" dxfId="700" stopIfTrue="1">
      <formula>OR(V8="",V8="R",V8&lt;4)</formula>
    </cfRule>
  </conditionalFormatting>
  <conditionalFormatting sqref="W10">
    <cfRule type="expression" priority="6" dxfId="699" stopIfTrue="1">
      <formula>OR(V9="",V9="R",V9&lt;4)</formula>
    </cfRule>
  </conditionalFormatting>
  <conditionalFormatting sqref="W11">
    <cfRule type="expression" priority="5" dxfId="700" stopIfTrue="1">
      <formula>OR(V12="",V12="R",V12&lt;4)</formula>
    </cfRule>
  </conditionalFormatting>
  <conditionalFormatting sqref="W14">
    <cfRule type="expression" priority="4" dxfId="699" stopIfTrue="1">
      <formula>OR(V13="",V13="R",V13&lt;4)</formula>
    </cfRule>
  </conditionalFormatting>
  <conditionalFormatting sqref="W15">
    <cfRule type="expression" priority="3" dxfId="700" stopIfTrue="1">
      <formula>OR(V16="",V16="R",V16&lt;4)</formula>
    </cfRule>
  </conditionalFormatting>
  <conditionalFormatting sqref="W18">
    <cfRule type="expression" priority="2" dxfId="699" stopIfTrue="1">
      <formula>OR(V17="",V17="R",V17&lt;4)</formula>
    </cfRule>
  </conditionalFormatting>
  <conditionalFormatting sqref="W19">
    <cfRule type="expression" priority="1" dxfId="700" stopIfTrue="1">
      <formula>OR(V20="",V20="R",V20&lt;4)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AE76"/>
  <sheetViews>
    <sheetView tabSelected="1" zoomScalePageLayoutView="0" workbookViewId="0" topLeftCell="C1">
      <selection activeCell="AK49" sqref="AK49"/>
    </sheetView>
  </sheetViews>
  <sheetFormatPr defaultColWidth="11.00390625" defaultRowHeight="13.5"/>
  <cols>
    <col min="1" max="2" width="0" style="309" hidden="1" customWidth="1"/>
    <col min="3" max="3" width="3.75390625" style="309" bestFit="1" customWidth="1"/>
    <col min="4" max="4" width="3.125" style="380" customWidth="1"/>
    <col min="5" max="5" width="17.50390625" style="288" customWidth="1"/>
    <col min="6" max="6" width="1.12109375" style="289" customWidth="1"/>
    <col min="7" max="7" width="4.50390625" style="289" customWidth="1"/>
    <col min="8" max="8" width="1.12109375" style="289" customWidth="1"/>
    <col min="9" max="9" width="10.625" style="289" customWidth="1"/>
    <col min="10" max="10" width="1.12109375" style="289" customWidth="1"/>
    <col min="11" max="11" width="0" style="353" hidden="1" customWidth="1"/>
    <col min="12" max="17" width="2.50390625" style="355" customWidth="1"/>
    <col min="18" max="23" width="2.50390625" style="357" customWidth="1"/>
    <col min="24" max="24" width="0" style="353" hidden="1" customWidth="1"/>
    <col min="25" max="25" width="16.125" style="368" customWidth="1"/>
    <col min="26" max="26" width="1.12109375" style="289" customWidth="1"/>
    <col min="27" max="27" width="4.50390625" style="289" customWidth="1"/>
    <col min="28" max="28" width="1.12109375" style="289" customWidth="1"/>
    <col min="29" max="29" width="10.625" style="289" customWidth="1"/>
    <col min="30" max="30" width="1.12109375" style="289" customWidth="1"/>
    <col min="31" max="31" width="3.125" style="380" customWidth="1"/>
    <col min="32" max="32" width="1.625" style="309" customWidth="1"/>
    <col min="33" max="34" width="11.00390625" style="309" customWidth="1"/>
    <col min="35" max="36" width="3.50390625" style="309" bestFit="1" customWidth="1"/>
    <col min="37" max="37" width="25.50390625" style="309" bestFit="1" customWidth="1"/>
    <col min="38" max="38" width="11.625" style="309" bestFit="1" customWidth="1"/>
    <col min="39" max="39" width="25.50390625" style="309" bestFit="1" customWidth="1"/>
    <col min="40" max="40" width="11.625" style="309" bestFit="1" customWidth="1"/>
    <col min="41" max="41" width="3.50390625" style="309" bestFit="1" customWidth="1"/>
    <col min="42" max="42" width="4.125" style="309" customWidth="1"/>
    <col min="43" max="16384" width="11.00390625" style="309" customWidth="1"/>
  </cols>
  <sheetData>
    <row r="1" spans="4:31" s="286" customFormat="1" ht="13.5" customHeight="1">
      <c r="D1" s="367"/>
      <c r="E1" s="288"/>
      <c r="F1" s="289"/>
      <c r="G1" s="289"/>
      <c r="H1" s="289"/>
      <c r="I1" s="289"/>
      <c r="J1" s="289"/>
      <c r="K1" s="290"/>
      <c r="L1" s="369"/>
      <c r="M1" s="369"/>
      <c r="N1" s="370" t="s">
        <v>427</v>
      </c>
      <c r="O1" s="370"/>
      <c r="P1" s="370"/>
      <c r="Q1" s="370"/>
      <c r="R1" s="370"/>
      <c r="S1" s="370"/>
      <c r="T1" s="370"/>
      <c r="U1" s="370"/>
      <c r="V1" s="369"/>
      <c r="W1" s="369"/>
      <c r="X1" s="290"/>
      <c r="Y1" s="368"/>
      <c r="Z1" s="289"/>
      <c r="AA1" s="289"/>
      <c r="AB1" s="289"/>
      <c r="AC1" s="289"/>
      <c r="AD1" s="289"/>
      <c r="AE1" s="286" t="s">
        <v>341</v>
      </c>
    </row>
    <row r="2" spans="4:31" s="286" customFormat="1" ht="13.5" customHeight="1">
      <c r="D2" s="367"/>
      <c r="E2" s="288"/>
      <c r="F2" s="289"/>
      <c r="G2" s="289"/>
      <c r="H2" s="289"/>
      <c r="I2" s="289"/>
      <c r="J2" s="289"/>
      <c r="K2" s="290"/>
      <c r="L2" s="369"/>
      <c r="M2" s="369"/>
      <c r="N2" s="370"/>
      <c r="O2" s="370"/>
      <c r="P2" s="370"/>
      <c r="Q2" s="370"/>
      <c r="R2" s="370"/>
      <c r="S2" s="370"/>
      <c r="T2" s="370"/>
      <c r="U2" s="370"/>
      <c r="V2" s="369"/>
      <c r="W2" s="369"/>
      <c r="X2" s="290"/>
      <c r="Y2" s="368"/>
      <c r="Z2" s="289"/>
      <c r="AA2" s="289"/>
      <c r="AB2" s="289"/>
      <c r="AC2" s="289"/>
      <c r="AD2" s="289"/>
      <c r="AE2" s="291" t="s">
        <v>342</v>
      </c>
    </row>
    <row r="3" spans="4:31" s="286" customFormat="1" ht="13.5" customHeight="1">
      <c r="D3" s="367"/>
      <c r="E3" s="288"/>
      <c r="F3" s="289"/>
      <c r="G3" s="289"/>
      <c r="H3" s="289"/>
      <c r="I3" s="289"/>
      <c r="J3" s="371" t="s">
        <v>343</v>
      </c>
      <c r="K3" s="371"/>
      <c r="L3" s="371"/>
      <c r="M3" s="371"/>
      <c r="N3" s="372" t="s">
        <v>428</v>
      </c>
      <c r="O3" s="373"/>
      <c r="P3" s="373"/>
      <c r="Q3" s="373"/>
      <c r="R3" s="373"/>
      <c r="S3" s="373"/>
      <c r="T3" s="373"/>
      <c r="U3" s="373"/>
      <c r="V3" s="369"/>
      <c r="W3" s="369"/>
      <c r="X3" s="290"/>
      <c r="Y3" s="368"/>
      <c r="Z3" s="289"/>
      <c r="AA3" s="289"/>
      <c r="AB3" s="289"/>
      <c r="AC3" s="289"/>
      <c r="AD3" s="289"/>
      <c r="AE3" s="286" t="s">
        <v>345</v>
      </c>
    </row>
    <row r="4" spans="4:31" s="298" customFormat="1" ht="19.5" customHeight="1" thickBot="1">
      <c r="D4" s="299"/>
      <c r="E4" s="288"/>
      <c r="F4" s="301"/>
      <c r="G4" s="301"/>
      <c r="H4" s="301"/>
      <c r="I4" s="301"/>
      <c r="J4" s="301"/>
      <c r="L4" s="374"/>
      <c r="M4" s="375"/>
      <c r="N4" s="376"/>
      <c r="O4" s="376"/>
      <c r="P4" s="376"/>
      <c r="Q4" s="376"/>
      <c r="R4" s="376"/>
      <c r="S4" s="376"/>
      <c r="T4" s="376"/>
      <c r="U4" s="376"/>
      <c r="V4" s="374"/>
      <c r="W4" s="377"/>
      <c r="Y4" s="368"/>
      <c r="Z4" s="301"/>
      <c r="AA4" s="301"/>
      <c r="AB4" s="301"/>
      <c r="AC4" s="301"/>
      <c r="AD4" s="301"/>
      <c r="AE4" s="299"/>
    </row>
    <row r="5" spans="3:31" ht="12.75" customHeight="1" thickBot="1" thickTop="1">
      <c r="C5" s="310"/>
      <c r="D5" s="311">
        <v>1</v>
      </c>
      <c r="E5" s="312" t="s">
        <v>429</v>
      </c>
      <c r="F5" s="313" t="s">
        <v>347</v>
      </c>
      <c r="G5" s="314" t="s">
        <v>154</v>
      </c>
      <c r="H5" s="315" t="s">
        <v>348</v>
      </c>
      <c r="I5" s="316" t="s">
        <v>93</v>
      </c>
      <c r="J5" s="313" t="s">
        <v>349</v>
      </c>
      <c r="K5" s="310"/>
      <c r="L5" s="317"/>
      <c r="M5" s="318">
        <v>4</v>
      </c>
      <c r="N5" s="317"/>
      <c r="O5" s="317"/>
      <c r="P5" s="317"/>
      <c r="Q5" s="319"/>
      <c r="R5" s="320"/>
      <c r="S5" s="320"/>
      <c r="T5" s="320"/>
      <c r="U5" s="320"/>
      <c r="V5" s="317">
        <v>4</v>
      </c>
      <c r="W5" s="320"/>
      <c r="X5" s="310"/>
      <c r="Y5" s="378" t="s">
        <v>430</v>
      </c>
      <c r="Z5" s="313" t="s">
        <v>347</v>
      </c>
      <c r="AA5" s="314" t="s">
        <v>157</v>
      </c>
      <c r="AB5" s="315" t="s">
        <v>348</v>
      </c>
      <c r="AC5" s="316" t="s">
        <v>101</v>
      </c>
      <c r="AD5" s="313" t="s">
        <v>349</v>
      </c>
      <c r="AE5" s="311">
        <v>33</v>
      </c>
    </row>
    <row r="6" spans="3:31" ht="12.75" customHeight="1" thickBot="1" thickTop="1">
      <c r="C6" s="321"/>
      <c r="D6" s="311"/>
      <c r="E6" s="312"/>
      <c r="F6" s="313"/>
      <c r="G6" s="314"/>
      <c r="H6" s="315"/>
      <c r="I6" s="316"/>
      <c r="J6" s="313"/>
      <c r="K6" s="310"/>
      <c r="L6" s="319"/>
      <c r="M6" s="318"/>
      <c r="N6" s="317">
        <v>4</v>
      </c>
      <c r="O6" s="317"/>
      <c r="P6" s="317"/>
      <c r="Q6" s="323"/>
      <c r="R6" s="320"/>
      <c r="S6" s="320"/>
      <c r="T6" s="320"/>
      <c r="U6" s="320">
        <v>4</v>
      </c>
      <c r="V6" s="323"/>
      <c r="W6" s="324"/>
      <c r="X6" s="310"/>
      <c r="Y6" s="378"/>
      <c r="Z6" s="313"/>
      <c r="AA6" s="314"/>
      <c r="AB6" s="315"/>
      <c r="AC6" s="316"/>
      <c r="AD6" s="313"/>
      <c r="AE6" s="322"/>
    </row>
    <row r="7" spans="3:31" ht="12.75" customHeight="1" thickBot="1" thickTop="1">
      <c r="C7" s="310"/>
      <c r="D7" s="311">
        <v>2</v>
      </c>
      <c r="E7" s="312" t="s">
        <v>431</v>
      </c>
      <c r="F7" s="313" t="s">
        <v>347</v>
      </c>
      <c r="G7" s="314" t="s">
        <v>161</v>
      </c>
      <c r="H7" s="315" t="s">
        <v>348</v>
      </c>
      <c r="I7" s="316" t="s">
        <v>123</v>
      </c>
      <c r="J7" s="313" t="s">
        <v>349</v>
      </c>
      <c r="K7" s="310"/>
      <c r="L7" s="323"/>
      <c r="M7" s="325"/>
      <c r="N7" s="317"/>
      <c r="O7" s="317"/>
      <c r="P7" s="317"/>
      <c r="Q7" s="323"/>
      <c r="R7" s="320"/>
      <c r="S7" s="320"/>
      <c r="T7" s="320"/>
      <c r="U7" s="326"/>
      <c r="V7" s="319"/>
      <c r="W7" s="320"/>
      <c r="X7" s="310"/>
      <c r="Y7" s="378" t="s">
        <v>432</v>
      </c>
      <c r="Z7" s="313" t="s">
        <v>347</v>
      </c>
      <c r="AA7" s="314" t="s">
        <v>161</v>
      </c>
      <c r="AB7" s="315" t="s">
        <v>348</v>
      </c>
      <c r="AC7" s="316" t="s">
        <v>433</v>
      </c>
      <c r="AD7" s="313" t="s">
        <v>349</v>
      </c>
      <c r="AE7" s="311">
        <v>34</v>
      </c>
    </row>
    <row r="8" spans="3:31" ht="12.75" customHeight="1" thickBot="1" thickTop="1">
      <c r="C8" s="321"/>
      <c r="D8" s="311"/>
      <c r="E8" s="312"/>
      <c r="F8" s="313"/>
      <c r="G8" s="314"/>
      <c r="H8" s="315"/>
      <c r="I8" s="316"/>
      <c r="J8" s="313"/>
      <c r="K8" s="310"/>
      <c r="L8" s="327"/>
      <c r="M8" s="328">
        <v>0</v>
      </c>
      <c r="N8" s="317"/>
      <c r="O8" s="317">
        <v>4</v>
      </c>
      <c r="P8" s="317"/>
      <c r="Q8" s="323"/>
      <c r="R8" s="320"/>
      <c r="S8" s="320"/>
      <c r="T8" s="320">
        <v>4</v>
      </c>
      <c r="U8" s="326"/>
      <c r="V8" s="317">
        <v>0</v>
      </c>
      <c r="W8" s="324"/>
      <c r="X8" s="310"/>
      <c r="Y8" s="378"/>
      <c r="Z8" s="313"/>
      <c r="AA8" s="314"/>
      <c r="AB8" s="315"/>
      <c r="AC8" s="316"/>
      <c r="AD8" s="313"/>
      <c r="AE8" s="322"/>
    </row>
    <row r="9" spans="3:31" ht="12.75" customHeight="1" thickBot="1" thickTop="1">
      <c r="C9" s="310"/>
      <c r="D9" s="311">
        <v>3</v>
      </c>
      <c r="E9" s="312" t="s">
        <v>434</v>
      </c>
      <c r="F9" s="313" t="s">
        <v>347</v>
      </c>
      <c r="G9" s="314" t="s">
        <v>162</v>
      </c>
      <c r="H9" s="315" t="s">
        <v>348</v>
      </c>
      <c r="I9" s="316" t="s">
        <v>435</v>
      </c>
      <c r="J9" s="313" t="s">
        <v>349</v>
      </c>
      <c r="K9" s="310"/>
      <c r="L9" s="317"/>
      <c r="M9" s="328">
        <v>4</v>
      </c>
      <c r="N9" s="330"/>
      <c r="O9" s="317"/>
      <c r="P9" s="317"/>
      <c r="Q9" s="323"/>
      <c r="R9" s="320"/>
      <c r="S9" s="320"/>
      <c r="T9" s="326"/>
      <c r="U9" s="331"/>
      <c r="V9" s="317">
        <v>4</v>
      </c>
      <c r="W9" s="320"/>
      <c r="X9" s="310"/>
      <c r="Y9" s="378" t="s">
        <v>436</v>
      </c>
      <c r="Z9" s="313" t="s">
        <v>347</v>
      </c>
      <c r="AA9" s="314" t="s">
        <v>154</v>
      </c>
      <c r="AB9" s="315" t="s">
        <v>348</v>
      </c>
      <c r="AC9" s="316" t="s">
        <v>93</v>
      </c>
      <c r="AD9" s="313" t="s">
        <v>349</v>
      </c>
      <c r="AE9" s="311">
        <v>35</v>
      </c>
    </row>
    <row r="10" spans="3:31" ht="12.75" customHeight="1" thickBot="1" thickTop="1">
      <c r="C10" s="321"/>
      <c r="D10" s="311"/>
      <c r="E10" s="312"/>
      <c r="F10" s="313"/>
      <c r="G10" s="314"/>
      <c r="H10" s="315"/>
      <c r="I10" s="316"/>
      <c r="J10" s="313"/>
      <c r="K10" s="310"/>
      <c r="L10" s="319"/>
      <c r="M10" s="328"/>
      <c r="N10" s="323"/>
      <c r="O10" s="317"/>
      <c r="P10" s="317"/>
      <c r="Q10" s="323"/>
      <c r="R10" s="320"/>
      <c r="S10" s="320"/>
      <c r="T10" s="326"/>
      <c r="U10" s="326"/>
      <c r="V10" s="323"/>
      <c r="W10" s="324"/>
      <c r="X10" s="310"/>
      <c r="Y10" s="378"/>
      <c r="Z10" s="313"/>
      <c r="AA10" s="314"/>
      <c r="AB10" s="315"/>
      <c r="AC10" s="316"/>
      <c r="AD10" s="313"/>
      <c r="AE10" s="322"/>
    </row>
    <row r="11" spans="3:31" ht="12.75" customHeight="1" thickBot="1" thickTop="1">
      <c r="C11" s="310"/>
      <c r="D11" s="311">
        <v>4</v>
      </c>
      <c r="E11" s="312" t="s">
        <v>437</v>
      </c>
      <c r="F11" s="313" t="s">
        <v>347</v>
      </c>
      <c r="G11" s="314" t="s">
        <v>156</v>
      </c>
      <c r="H11" s="315" t="s">
        <v>348</v>
      </c>
      <c r="I11" s="316" t="s">
        <v>95</v>
      </c>
      <c r="J11" s="313" t="s">
        <v>349</v>
      </c>
      <c r="K11" s="310"/>
      <c r="L11" s="332"/>
      <c r="M11" s="333"/>
      <c r="N11" s="323">
        <v>0</v>
      </c>
      <c r="O11" s="317"/>
      <c r="P11" s="317"/>
      <c r="Q11" s="323"/>
      <c r="R11" s="320"/>
      <c r="S11" s="320"/>
      <c r="T11" s="326"/>
      <c r="U11" s="320">
        <v>2</v>
      </c>
      <c r="V11" s="319"/>
      <c r="W11" s="334"/>
      <c r="X11" s="310"/>
      <c r="Y11" s="378" t="s">
        <v>438</v>
      </c>
      <c r="Z11" s="313" t="s">
        <v>347</v>
      </c>
      <c r="AA11" s="314" t="s">
        <v>155</v>
      </c>
      <c r="AB11" s="315" t="s">
        <v>348</v>
      </c>
      <c r="AC11" s="316" t="s">
        <v>439</v>
      </c>
      <c r="AD11" s="313" t="s">
        <v>349</v>
      </c>
      <c r="AE11" s="311">
        <v>36</v>
      </c>
    </row>
    <row r="12" spans="3:31" ht="12.75" customHeight="1" thickBot="1" thickTop="1">
      <c r="C12" s="321"/>
      <c r="D12" s="311"/>
      <c r="E12" s="312"/>
      <c r="F12" s="313"/>
      <c r="G12" s="314"/>
      <c r="H12" s="315"/>
      <c r="I12" s="316"/>
      <c r="J12" s="313"/>
      <c r="K12" s="310"/>
      <c r="L12" s="317"/>
      <c r="M12" s="318">
        <v>2</v>
      </c>
      <c r="N12" s="323"/>
      <c r="O12" s="317"/>
      <c r="P12" s="317">
        <v>4</v>
      </c>
      <c r="Q12" s="323"/>
      <c r="R12" s="320"/>
      <c r="S12" s="320">
        <v>1</v>
      </c>
      <c r="T12" s="326"/>
      <c r="U12" s="320"/>
      <c r="V12" s="379">
        <v>1</v>
      </c>
      <c r="W12" s="320"/>
      <c r="X12" s="310"/>
      <c r="Y12" s="378"/>
      <c r="Z12" s="313"/>
      <c r="AA12" s="314"/>
      <c r="AB12" s="315"/>
      <c r="AC12" s="316"/>
      <c r="AD12" s="313"/>
      <c r="AE12" s="322"/>
    </row>
    <row r="13" spans="3:31" ht="12.75" customHeight="1" thickBot="1" thickTop="1">
      <c r="C13" s="310"/>
      <c r="D13" s="311">
        <v>5</v>
      </c>
      <c r="E13" s="312" t="s">
        <v>440</v>
      </c>
      <c r="F13" s="313" t="s">
        <v>347</v>
      </c>
      <c r="G13" s="314" t="s">
        <v>161</v>
      </c>
      <c r="H13" s="315" t="s">
        <v>348</v>
      </c>
      <c r="I13" s="316" t="s">
        <v>126</v>
      </c>
      <c r="J13" s="313" t="s">
        <v>349</v>
      </c>
      <c r="K13" s="310"/>
      <c r="L13" s="317"/>
      <c r="M13" s="318">
        <v>2</v>
      </c>
      <c r="N13" s="323"/>
      <c r="O13" s="330"/>
      <c r="P13" s="317"/>
      <c r="Q13" s="323"/>
      <c r="R13" s="320"/>
      <c r="S13" s="326"/>
      <c r="T13" s="331"/>
      <c r="U13" s="320"/>
      <c r="V13" s="317">
        <v>0</v>
      </c>
      <c r="W13" s="320"/>
      <c r="X13" s="310"/>
      <c r="Y13" s="378" t="s">
        <v>441</v>
      </c>
      <c r="Z13" s="313" t="s">
        <v>347</v>
      </c>
      <c r="AA13" s="314" t="s">
        <v>162</v>
      </c>
      <c r="AB13" s="315" t="s">
        <v>348</v>
      </c>
      <c r="AC13" s="316" t="s">
        <v>100</v>
      </c>
      <c r="AD13" s="313" t="s">
        <v>349</v>
      </c>
      <c r="AE13" s="311">
        <v>37</v>
      </c>
    </row>
    <row r="14" spans="3:31" ht="12.75" customHeight="1" thickBot="1" thickTop="1">
      <c r="C14" s="321"/>
      <c r="D14" s="311"/>
      <c r="E14" s="312"/>
      <c r="F14" s="313"/>
      <c r="G14" s="314"/>
      <c r="H14" s="315"/>
      <c r="I14" s="316"/>
      <c r="J14" s="313"/>
      <c r="K14" s="310"/>
      <c r="L14" s="319"/>
      <c r="M14" s="318"/>
      <c r="N14" s="323">
        <v>4</v>
      </c>
      <c r="O14" s="323"/>
      <c r="P14" s="317"/>
      <c r="Q14" s="323"/>
      <c r="R14" s="320"/>
      <c r="S14" s="326"/>
      <c r="T14" s="326"/>
      <c r="U14" s="320">
        <v>2</v>
      </c>
      <c r="V14" s="323"/>
      <c r="W14" s="324"/>
      <c r="X14" s="310"/>
      <c r="Y14" s="378"/>
      <c r="Z14" s="313"/>
      <c r="AA14" s="314"/>
      <c r="AB14" s="315"/>
      <c r="AC14" s="316"/>
      <c r="AD14" s="313"/>
      <c r="AE14" s="322"/>
    </row>
    <row r="15" spans="3:31" ht="12.75" customHeight="1" thickBot="1" thickTop="1">
      <c r="C15" s="310"/>
      <c r="D15" s="311">
        <v>6</v>
      </c>
      <c r="E15" s="312" t="s">
        <v>442</v>
      </c>
      <c r="F15" s="313" t="s">
        <v>347</v>
      </c>
      <c r="G15" s="314" t="s">
        <v>156</v>
      </c>
      <c r="H15" s="315" t="s">
        <v>348</v>
      </c>
      <c r="I15" s="316" t="s">
        <v>104</v>
      </c>
      <c r="J15" s="313" t="s">
        <v>349</v>
      </c>
      <c r="K15" s="310"/>
      <c r="L15" s="323"/>
      <c r="M15" s="325"/>
      <c r="N15" s="323"/>
      <c r="O15" s="323"/>
      <c r="P15" s="317"/>
      <c r="Q15" s="323"/>
      <c r="R15" s="320"/>
      <c r="S15" s="326"/>
      <c r="T15" s="326"/>
      <c r="U15" s="326"/>
      <c r="V15" s="319"/>
      <c r="W15" s="320"/>
      <c r="X15" s="310"/>
      <c r="Y15" s="378" t="s">
        <v>443</v>
      </c>
      <c r="Z15" s="313" t="s">
        <v>347</v>
      </c>
      <c r="AA15" s="314" t="s">
        <v>156</v>
      </c>
      <c r="AB15" s="315" t="s">
        <v>348</v>
      </c>
      <c r="AC15" s="316" t="s">
        <v>95</v>
      </c>
      <c r="AD15" s="313" t="s">
        <v>349</v>
      </c>
      <c r="AE15" s="311">
        <v>38</v>
      </c>
    </row>
    <row r="16" spans="3:31" ht="12.75" customHeight="1" thickBot="1" thickTop="1">
      <c r="C16" s="321"/>
      <c r="D16" s="311"/>
      <c r="E16" s="312"/>
      <c r="F16" s="313"/>
      <c r="G16" s="314"/>
      <c r="H16" s="315"/>
      <c r="I16" s="316"/>
      <c r="J16" s="313"/>
      <c r="K16" s="310"/>
      <c r="L16" s="327"/>
      <c r="M16" s="328">
        <v>4</v>
      </c>
      <c r="N16" s="337"/>
      <c r="O16" s="323"/>
      <c r="P16" s="317"/>
      <c r="Q16" s="323"/>
      <c r="R16" s="320"/>
      <c r="S16" s="326"/>
      <c r="T16" s="326"/>
      <c r="U16" s="326"/>
      <c r="V16" s="317">
        <v>4</v>
      </c>
      <c r="W16" s="324"/>
      <c r="X16" s="310"/>
      <c r="Y16" s="378"/>
      <c r="Z16" s="313"/>
      <c r="AA16" s="314"/>
      <c r="AB16" s="315"/>
      <c r="AC16" s="316"/>
      <c r="AD16" s="313"/>
      <c r="AE16" s="322"/>
    </row>
    <row r="17" spans="3:31" ht="12.75" customHeight="1" thickBot="1" thickTop="1">
      <c r="C17" s="310"/>
      <c r="D17" s="311">
        <v>7</v>
      </c>
      <c r="E17" s="312" t="s">
        <v>444</v>
      </c>
      <c r="F17" s="313" t="s">
        <v>347</v>
      </c>
      <c r="G17" s="314" t="s">
        <v>157</v>
      </c>
      <c r="H17" s="315" t="s">
        <v>348</v>
      </c>
      <c r="I17" s="316" t="s">
        <v>131</v>
      </c>
      <c r="J17" s="313" t="s">
        <v>349</v>
      </c>
      <c r="K17" s="310"/>
      <c r="L17" s="317"/>
      <c r="M17" s="328">
        <v>3</v>
      </c>
      <c r="N17" s="317"/>
      <c r="O17" s="323">
        <v>0</v>
      </c>
      <c r="P17" s="317"/>
      <c r="Q17" s="323"/>
      <c r="R17" s="320"/>
      <c r="S17" s="326"/>
      <c r="T17" s="320">
        <v>2</v>
      </c>
      <c r="U17" s="331"/>
      <c r="V17" s="317">
        <v>2</v>
      </c>
      <c r="W17" s="320"/>
      <c r="X17" s="310"/>
      <c r="Y17" s="378" t="s">
        <v>445</v>
      </c>
      <c r="Z17" s="313" t="s">
        <v>347</v>
      </c>
      <c r="AA17" s="314" t="s">
        <v>154</v>
      </c>
      <c r="AB17" s="315" t="s">
        <v>348</v>
      </c>
      <c r="AC17" s="316" t="s">
        <v>446</v>
      </c>
      <c r="AD17" s="313" t="s">
        <v>349</v>
      </c>
      <c r="AE17" s="311">
        <v>39</v>
      </c>
    </row>
    <row r="18" spans="3:31" ht="12.75" customHeight="1" thickBot="1" thickTop="1">
      <c r="C18" s="321"/>
      <c r="D18" s="311"/>
      <c r="E18" s="312"/>
      <c r="F18" s="313"/>
      <c r="G18" s="314"/>
      <c r="H18" s="315"/>
      <c r="I18" s="316"/>
      <c r="J18" s="313"/>
      <c r="K18" s="310"/>
      <c r="L18" s="319"/>
      <c r="M18" s="328"/>
      <c r="N18" s="317"/>
      <c r="O18" s="323"/>
      <c r="P18" s="317"/>
      <c r="Q18" s="323"/>
      <c r="R18" s="320"/>
      <c r="S18" s="326"/>
      <c r="T18" s="320"/>
      <c r="U18" s="326"/>
      <c r="V18" s="323"/>
      <c r="W18" s="324"/>
      <c r="X18" s="310"/>
      <c r="Y18" s="378"/>
      <c r="Z18" s="313"/>
      <c r="AA18" s="314"/>
      <c r="AB18" s="315"/>
      <c r="AC18" s="316"/>
      <c r="AD18" s="313"/>
      <c r="AE18" s="322"/>
    </row>
    <row r="19" spans="3:31" ht="12.75" customHeight="1" thickBot="1" thickTop="1">
      <c r="C19" s="310"/>
      <c r="D19" s="311">
        <v>8</v>
      </c>
      <c r="E19" s="312" t="s">
        <v>447</v>
      </c>
      <c r="F19" s="313" t="s">
        <v>347</v>
      </c>
      <c r="G19" s="314" t="s">
        <v>155</v>
      </c>
      <c r="H19" s="315" t="s">
        <v>348</v>
      </c>
      <c r="I19" s="316" t="s">
        <v>125</v>
      </c>
      <c r="J19" s="313" t="s">
        <v>349</v>
      </c>
      <c r="K19" s="310"/>
      <c r="L19" s="332"/>
      <c r="M19" s="333"/>
      <c r="N19" s="317">
        <v>3</v>
      </c>
      <c r="O19" s="323"/>
      <c r="P19" s="317"/>
      <c r="Q19" s="323"/>
      <c r="R19" s="320"/>
      <c r="S19" s="326"/>
      <c r="T19" s="320"/>
      <c r="U19" s="320">
        <v>4</v>
      </c>
      <c r="V19" s="319"/>
      <c r="W19" s="334"/>
      <c r="X19" s="310"/>
      <c r="Y19" s="378" t="s">
        <v>448</v>
      </c>
      <c r="Z19" s="313" t="s">
        <v>347</v>
      </c>
      <c r="AA19" s="314" t="s">
        <v>161</v>
      </c>
      <c r="AB19" s="315" t="s">
        <v>348</v>
      </c>
      <c r="AC19" s="316" t="s">
        <v>126</v>
      </c>
      <c r="AD19" s="313" t="s">
        <v>349</v>
      </c>
      <c r="AE19" s="311">
        <v>40</v>
      </c>
    </row>
    <row r="20" spans="3:31" ht="12.75" customHeight="1" thickBot="1" thickTop="1">
      <c r="C20" s="321"/>
      <c r="D20" s="311"/>
      <c r="E20" s="312"/>
      <c r="F20" s="313"/>
      <c r="G20" s="314"/>
      <c r="H20" s="315"/>
      <c r="I20" s="316"/>
      <c r="J20" s="313"/>
      <c r="K20" s="310"/>
      <c r="L20" s="317"/>
      <c r="M20" s="318">
        <v>4</v>
      </c>
      <c r="N20" s="317"/>
      <c r="O20" s="323"/>
      <c r="P20" s="317"/>
      <c r="Q20" s="323">
        <v>4</v>
      </c>
      <c r="R20" s="320">
        <v>3</v>
      </c>
      <c r="S20" s="326"/>
      <c r="T20" s="320"/>
      <c r="U20" s="320"/>
      <c r="V20" s="317">
        <v>4</v>
      </c>
      <c r="W20" s="320"/>
      <c r="X20" s="310"/>
      <c r="Y20" s="378"/>
      <c r="Z20" s="313"/>
      <c r="AA20" s="314"/>
      <c r="AB20" s="315"/>
      <c r="AC20" s="316"/>
      <c r="AD20" s="313"/>
      <c r="AE20" s="322"/>
    </row>
    <row r="21" spans="3:31" ht="12.75" customHeight="1" thickBot="1" thickTop="1">
      <c r="C21" s="310"/>
      <c r="D21" s="311">
        <v>9</v>
      </c>
      <c r="E21" s="312" t="s">
        <v>449</v>
      </c>
      <c r="F21" s="313" t="s">
        <v>347</v>
      </c>
      <c r="G21" s="314" t="s">
        <v>156</v>
      </c>
      <c r="H21" s="315" t="s">
        <v>348</v>
      </c>
      <c r="I21" s="316" t="s">
        <v>95</v>
      </c>
      <c r="J21" s="313" t="s">
        <v>349</v>
      </c>
      <c r="K21" s="310"/>
      <c r="L21" s="340"/>
      <c r="M21" s="318">
        <v>2</v>
      </c>
      <c r="N21" s="317"/>
      <c r="O21" s="323"/>
      <c r="P21" s="319"/>
      <c r="Q21" s="323"/>
      <c r="R21" s="326"/>
      <c r="S21" s="341"/>
      <c r="T21" s="320"/>
      <c r="U21" s="320"/>
      <c r="V21" s="317">
        <v>4</v>
      </c>
      <c r="W21" s="342"/>
      <c r="X21" s="310"/>
      <c r="Y21" s="378" t="s">
        <v>450</v>
      </c>
      <c r="Z21" s="313" t="s">
        <v>347</v>
      </c>
      <c r="AA21" s="314" t="s">
        <v>154</v>
      </c>
      <c r="AB21" s="315" t="s">
        <v>348</v>
      </c>
      <c r="AC21" s="316" t="s">
        <v>93</v>
      </c>
      <c r="AD21" s="313" t="s">
        <v>349</v>
      </c>
      <c r="AE21" s="311">
        <v>41</v>
      </c>
    </row>
    <row r="22" spans="3:31" ht="12.75" customHeight="1" thickBot="1" thickTop="1">
      <c r="C22" s="321"/>
      <c r="D22" s="311"/>
      <c r="E22" s="312"/>
      <c r="F22" s="313"/>
      <c r="G22" s="314"/>
      <c r="H22" s="315"/>
      <c r="I22" s="316"/>
      <c r="J22" s="313"/>
      <c r="K22" s="310"/>
      <c r="L22" s="319"/>
      <c r="M22" s="318"/>
      <c r="N22" s="317">
        <v>4</v>
      </c>
      <c r="O22" s="323"/>
      <c r="P22" s="323"/>
      <c r="Q22" s="323"/>
      <c r="R22" s="326"/>
      <c r="S22" s="326"/>
      <c r="T22" s="320"/>
      <c r="U22" s="320">
        <v>4</v>
      </c>
      <c r="V22" s="323"/>
      <c r="W22" s="324"/>
      <c r="X22" s="310"/>
      <c r="Y22" s="378"/>
      <c r="Z22" s="313"/>
      <c r="AA22" s="314"/>
      <c r="AB22" s="315"/>
      <c r="AC22" s="316"/>
      <c r="AD22" s="313"/>
      <c r="AE22" s="322"/>
    </row>
    <row r="23" spans="3:31" ht="12.75" customHeight="1" thickBot="1" thickTop="1">
      <c r="C23" s="310"/>
      <c r="D23" s="311">
        <v>10</v>
      </c>
      <c r="E23" s="312" t="s">
        <v>451</v>
      </c>
      <c r="F23" s="313" t="s">
        <v>347</v>
      </c>
      <c r="G23" s="314" t="s">
        <v>155</v>
      </c>
      <c r="H23" s="315" t="s">
        <v>348</v>
      </c>
      <c r="I23" s="316" t="s">
        <v>129</v>
      </c>
      <c r="J23" s="313" t="s">
        <v>349</v>
      </c>
      <c r="K23" s="310"/>
      <c r="L23" s="323"/>
      <c r="M23" s="325"/>
      <c r="N23" s="317"/>
      <c r="O23" s="323"/>
      <c r="P23" s="323"/>
      <c r="Q23" s="323"/>
      <c r="R23" s="326"/>
      <c r="S23" s="326"/>
      <c r="T23" s="320"/>
      <c r="U23" s="326"/>
      <c r="V23" s="319"/>
      <c r="W23" s="320"/>
      <c r="X23" s="310"/>
      <c r="Y23" s="378" t="s">
        <v>452</v>
      </c>
      <c r="Z23" s="313" t="s">
        <v>347</v>
      </c>
      <c r="AA23" s="314" t="s">
        <v>156</v>
      </c>
      <c r="AB23" s="315" t="s">
        <v>348</v>
      </c>
      <c r="AC23" s="316" t="s">
        <v>453</v>
      </c>
      <c r="AD23" s="313" t="s">
        <v>349</v>
      </c>
      <c r="AE23" s="311">
        <v>42</v>
      </c>
    </row>
    <row r="24" spans="3:31" ht="12.75" customHeight="1" thickBot="1" thickTop="1">
      <c r="C24" s="321"/>
      <c r="D24" s="311"/>
      <c r="E24" s="312"/>
      <c r="F24" s="313"/>
      <c r="G24" s="314"/>
      <c r="H24" s="315"/>
      <c r="I24" s="316"/>
      <c r="J24" s="313"/>
      <c r="K24" s="310"/>
      <c r="L24" s="327"/>
      <c r="M24" s="328">
        <v>4</v>
      </c>
      <c r="N24" s="317"/>
      <c r="O24" s="323">
        <v>2</v>
      </c>
      <c r="P24" s="323"/>
      <c r="Q24" s="323"/>
      <c r="R24" s="326"/>
      <c r="S24" s="326"/>
      <c r="T24" s="320">
        <v>3</v>
      </c>
      <c r="U24" s="326"/>
      <c r="V24" s="379">
        <v>1</v>
      </c>
      <c r="W24" s="324"/>
      <c r="X24" s="310"/>
      <c r="Y24" s="378"/>
      <c r="Z24" s="313"/>
      <c r="AA24" s="314"/>
      <c r="AB24" s="315"/>
      <c r="AC24" s="316"/>
      <c r="AD24" s="313"/>
      <c r="AE24" s="322"/>
    </row>
    <row r="25" spans="3:31" ht="12.75" customHeight="1" thickBot="1" thickTop="1">
      <c r="C25" s="310"/>
      <c r="D25" s="311">
        <v>11</v>
      </c>
      <c r="E25" s="312" t="s">
        <v>454</v>
      </c>
      <c r="F25" s="313" t="s">
        <v>347</v>
      </c>
      <c r="G25" s="314" t="s">
        <v>154</v>
      </c>
      <c r="H25" s="315" t="s">
        <v>348</v>
      </c>
      <c r="I25" s="316" t="s">
        <v>93</v>
      </c>
      <c r="J25" s="313" t="s">
        <v>349</v>
      </c>
      <c r="K25" s="310"/>
      <c r="L25" s="317"/>
      <c r="M25" s="328">
        <v>4</v>
      </c>
      <c r="N25" s="330"/>
      <c r="O25" s="343"/>
      <c r="P25" s="323"/>
      <c r="Q25" s="323"/>
      <c r="R25" s="326"/>
      <c r="S25" s="326"/>
      <c r="T25" s="326"/>
      <c r="U25" s="331"/>
      <c r="V25" s="317">
        <v>1</v>
      </c>
      <c r="W25" s="320"/>
      <c r="X25" s="310"/>
      <c r="Y25" s="378" t="s">
        <v>455</v>
      </c>
      <c r="Z25" s="313" t="s">
        <v>347</v>
      </c>
      <c r="AA25" s="314" t="s">
        <v>161</v>
      </c>
      <c r="AB25" s="315" t="s">
        <v>348</v>
      </c>
      <c r="AC25" s="316" t="s">
        <v>123</v>
      </c>
      <c r="AD25" s="313" t="s">
        <v>349</v>
      </c>
      <c r="AE25" s="311">
        <v>43</v>
      </c>
    </row>
    <row r="26" spans="3:31" ht="12.75" customHeight="1" thickBot="1" thickTop="1">
      <c r="C26" s="321"/>
      <c r="D26" s="311"/>
      <c r="E26" s="312"/>
      <c r="F26" s="313"/>
      <c r="G26" s="314"/>
      <c r="H26" s="315"/>
      <c r="I26" s="316"/>
      <c r="J26" s="313"/>
      <c r="K26" s="310"/>
      <c r="L26" s="319"/>
      <c r="M26" s="328"/>
      <c r="N26" s="323"/>
      <c r="O26" s="343"/>
      <c r="P26" s="323"/>
      <c r="Q26" s="323"/>
      <c r="R26" s="326"/>
      <c r="S26" s="326"/>
      <c r="T26" s="326"/>
      <c r="U26" s="326"/>
      <c r="V26" s="323"/>
      <c r="W26" s="324"/>
      <c r="X26" s="310"/>
      <c r="Y26" s="378"/>
      <c r="Z26" s="313"/>
      <c r="AA26" s="314"/>
      <c r="AB26" s="315"/>
      <c r="AC26" s="316"/>
      <c r="AD26" s="313"/>
      <c r="AE26" s="322"/>
    </row>
    <row r="27" spans="3:31" ht="12.75" customHeight="1" thickBot="1" thickTop="1">
      <c r="C27" s="310"/>
      <c r="D27" s="311">
        <v>12</v>
      </c>
      <c r="E27" s="312" t="s">
        <v>456</v>
      </c>
      <c r="F27" s="313" t="s">
        <v>347</v>
      </c>
      <c r="G27" s="314" t="s">
        <v>162</v>
      </c>
      <c r="H27" s="315" t="s">
        <v>348</v>
      </c>
      <c r="I27" s="316" t="s">
        <v>100</v>
      </c>
      <c r="J27" s="313" t="s">
        <v>349</v>
      </c>
      <c r="K27" s="310"/>
      <c r="L27" s="332"/>
      <c r="M27" s="333"/>
      <c r="N27" s="323">
        <v>1</v>
      </c>
      <c r="O27" s="343"/>
      <c r="P27" s="323"/>
      <c r="Q27" s="323"/>
      <c r="R27" s="326"/>
      <c r="S27" s="326"/>
      <c r="T27" s="326"/>
      <c r="U27" s="320">
        <v>2</v>
      </c>
      <c r="V27" s="319"/>
      <c r="W27" s="334"/>
      <c r="X27" s="310"/>
      <c r="Y27" s="378" t="s">
        <v>457</v>
      </c>
      <c r="Z27" s="313" t="s">
        <v>347</v>
      </c>
      <c r="AA27" s="314" t="s">
        <v>155</v>
      </c>
      <c r="AB27" s="315" t="s">
        <v>348</v>
      </c>
      <c r="AC27" s="316" t="s">
        <v>129</v>
      </c>
      <c r="AD27" s="313" t="s">
        <v>349</v>
      </c>
      <c r="AE27" s="311">
        <v>44</v>
      </c>
    </row>
    <row r="28" spans="3:31" ht="12.75" customHeight="1" thickBot="1" thickTop="1">
      <c r="C28" s="321"/>
      <c r="D28" s="311"/>
      <c r="E28" s="312"/>
      <c r="F28" s="313"/>
      <c r="G28" s="314"/>
      <c r="H28" s="315"/>
      <c r="I28" s="316"/>
      <c r="J28" s="313"/>
      <c r="K28" s="310"/>
      <c r="L28" s="317"/>
      <c r="M28" s="318">
        <v>0</v>
      </c>
      <c r="N28" s="323"/>
      <c r="O28" s="344"/>
      <c r="P28" s="323"/>
      <c r="Q28" s="323"/>
      <c r="R28" s="326"/>
      <c r="S28" s="326"/>
      <c r="T28" s="326"/>
      <c r="U28" s="320"/>
      <c r="V28" s="317">
        <v>4</v>
      </c>
      <c r="W28" s="320"/>
      <c r="X28" s="310"/>
      <c r="Y28" s="378"/>
      <c r="Z28" s="313"/>
      <c r="AA28" s="314"/>
      <c r="AB28" s="315"/>
      <c r="AC28" s="316"/>
      <c r="AD28" s="313"/>
      <c r="AE28" s="322"/>
    </row>
    <row r="29" spans="3:31" ht="12.75" customHeight="1" thickBot="1" thickTop="1">
      <c r="C29" s="310"/>
      <c r="D29" s="311">
        <v>13</v>
      </c>
      <c r="E29" s="312" t="s">
        <v>458</v>
      </c>
      <c r="F29" s="313" t="s">
        <v>347</v>
      </c>
      <c r="G29" s="314" t="s">
        <v>161</v>
      </c>
      <c r="H29" s="315" t="s">
        <v>348</v>
      </c>
      <c r="I29" s="316" t="s">
        <v>126</v>
      </c>
      <c r="J29" s="313" t="s">
        <v>349</v>
      </c>
      <c r="K29" s="310"/>
      <c r="L29" s="317"/>
      <c r="M29" s="318">
        <v>0</v>
      </c>
      <c r="N29" s="323"/>
      <c r="O29" s="345"/>
      <c r="P29" s="323">
        <v>2</v>
      </c>
      <c r="Q29" s="323"/>
      <c r="R29" s="326"/>
      <c r="S29" s="320">
        <v>4</v>
      </c>
      <c r="T29" s="331"/>
      <c r="U29" s="320"/>
      <c r="V29" s="317">
        <v>4</v>
      </c>
      <c r="W29" s="320"/>
      <c r="X29" s="310"/>
      <c r="Y29" s="378" t="s">
        <v>459</v>
      </c>
      <c r="Z29" s="313" t="s">
        <v>347</v>
      </c>
      <c r="AA29" s="314" t="s">
        <v>157</v>
      </c>
      <c r="AB29" s="315" t="s">
        <v>348</v>
      </c>
      <c r="AC29" s="316" t="s">
        <v>131</v>
      </c>
      <c r="AD29" s="313" t="s">
        <v>349</v>
      </c>
      <c r="AE29" s="311">
        <v>45</v>
      </c>
    </row>
    <row r="30" spans="3:31" ht="12.75" customHeight="1" thickBot="1" thickTop="1">
      <c r="C30" s="321"/>
      <c r="D30" s="311"/>
      <c r="E30" s="312"/>
      <c r="F30" s="313"/>
      <c r="G30" s="314"/>
      <c r="H30" s="315"/>
      <c r="I30" s="316"/>
      <c r="J30" s="313"/>
      <c r="K30" s="310"/>
      <c r="L30" s="319"/>
      <c r="M30" s="318"/>
      <c r="N30" s="323">
        <v>4</v>
      </c>
      <c r="O30" s="346"/>
      <c r="P30" s="323"/>
      <c r="Q30" s="323"/>
      <c r="R30" s="326"/>
      <c r="S30" s="320"/>
      <c r="T30" s="326"/>
      <c r="U30" s="320">
        <v>3</v>
      </c>
      <c r="V30" s="323"/>
      <c r="W30" s="324"/>
      <c r="X30" s="310"/>
      <c r="Y30" s="378"/>
      <c r="Z30" s="313"/>
      <c r="AA30" s="314"/>
      <c r="AB30" s="315"/>
      <c r="AC30" s="316"/>
      <c r="AD30" s="313"/>
      <c r="AE30" s="322"/>
    </row>
    <row r="31" spans="3:31" ht="12.75" customHeight="1" thickBot="1" thickTop="1">
      <c r="C31" s="310"/>
      <c r="D31" s="311">
        <v>14</v>
      </c>
      <c r="E31" s="312" t="s">
        <v>460</v>
      </c>
      <c r="F31" s="313" t="s">
        <v>347</v>
      </c>
      <c r="G31" s="314" t="s">
        <v>155</v>
      </c>
      <c r="H31" s="315" t="s">
        <v>348</v>
      </c>
      <c r="I31" s="316" t="s">
        <v>439</v>
      </c>
      <c r="J31" s="313" t="s">
        <v>349</v>
      </c>
      <c r="K31" s="310"/>
      <c r="L31" s="323"/>
      <c r="M31" s="325"/>
      <c r="N31" s="323"/>
      <c r="O31" s="346"/>
      <c r="P31" s="323"/>
      <c r="Q31" s="323"/>
      <c r="R31" s="326"/>
      <c r="S31" s="320"/>
      <c r="T31" s="326"/>
      <c r="U31" s="326"/>
      <c r="V31" s="319"/>
      <c r="W31" s="320"/>
      <c r="X31" s="310"/>
      <c r="Y31" s="378" t="s">
        <v>461</v>
      </c>
      <c r="Z31" s="313" t="s">
        <v>347</v>
      </c>
      <c r="AA31" s="314" t="s">
        <v>162</v>
      </c>
      <c r="AB31" s="315" t="s">
        <v>348</v>
      </c>
      <c r="AC31" s="316" t="s">
        <v>100</v>
      </c>
      <c r="AD31" s="313" t="s">
        <v>349</v>
      </c>
      <c r="AE31" s="311">
        <v>46</v>
      </c>
    </row>
    <row r="32" spans="3:31" ht="12.75" customHeight="1" thickBot="1" thickTop="1">
      <c r="C32" s="321"/>
      <c r="D32" s="311"/>
      <c r="E32" s="312"/>
      <c r="F32" s="313"/>
      <c r="G32" s="314"/>
      <c r="H32" s="315"/>
      <c r="I32" s="316"/>
      <c r="J32" s="313"/>
      <c r="K32" s="310"/>
      <c r="L32" s="327"/>
      <c r="M32" s="328">
        <v>4</v>
      </c>
      <c r="N32" s="337"/>
      <c r="O32" s="346"/>
      <c r="P32" s="323"/>
      <c r="Q32" s="323"/>
      <c r="R32" s="326"/>
      <c r="S32" s="320"/>
      <c r="T32" s="326"/>
      <c r="U32" s="326"/>
      <c r="V32" s="317">
        <v>2</v>
      </c>
      <c r="W32" s="324"/>
      <c r="X32" s="310"/>
      <c r="Y32" s="378"/>
      <c r="Z32" s="313"/>
      <c r="AA32" s="314"/>
      <c r="AB32" s="315"/>
      <c r="AC32" s="316"/>
      <c r="AD32" s="313"/>
      <c r="AE32" s="322"/>
    </row>
    <row r="33" spans="3:31" ht="12.75" customHeight="1" thickBot="1" thickTop="1">
      <c r="C33" s="310"/>
      <c r="D33" s="311">
        <v>15</v>
      </c>
      <c r="E33" s="312" t="s">
        <v>462</v>
      </c>
      <c r="F33" s="313" t="s">
        <v>347</v>
      </c>
      <c r="G33" s="314" t="s">
        <v>154</v>
      </c>
      <c r="H33" s="315" t="s">
        <v>348</v>
      </c>
      <c r="I33" s="316" t="s">
        <v>130</v>
      </c>
      <c r="J33" s="313" t="s">
        <v>349</v>
      </c>
      <c r="K33" s="310"/>
      <c r="L33" s="317"/>
      <c r="M33" s="328">
        <v>4</v>
      </c>
      <c r="N33" s="317"/>
      <c r="O33" s="317">
        <v>4</v>
      </c>
      <c r="P33" s="323"/>
      <c r="Q33" s="323"/>
      <c r="R33" s="326"/>
      <c r="S33" s="320"/>
      <c r="T33" s="320">
        <v>4</v>
      </c>
      <c r="U33" s="331"/>
      <c r="V33" s="317">
        <v>2</v>
      </c>
      <c r="W33" s="320"/>
      <c r="X33" s="310"/>
      <c r="Y33" s="378" t="s">
        <v>463</v>
      </c>
      <c r="Z33" s="313" t="s">
        <v>347</v>
      </c>
      <c r="AA33" s="314" t="s">
        <v>161</v>
      </c>
      <c r="AB33" s="315" t="s">
        <v>348</v>
      </c>
      <c r="AC33" s="316" t="s">
        <v>464</v>
      </c>
      <c r="AD33" s="313" t="s">
        <v>349</v>
      </c>
      <c r="AE33" s="311">
        <v>47</v>
      </c>
    </row>
    <row r="34" spans="3:31" ht="12.75" customHeight="1" thickBot="1" thickTop="1">
      <c r="C34" s="321"/>
      <c r="D34" s="311"/>
      <c r="E34" s="312"/>
      <c r="F34" s="313"/>
      <c r="G34" s="314"/>
      <c r="H34" s="315"/>
      <c r="I34" s="316"/>
      <c r="J34" s="313"/>
      <c r="K34" s="310"/>
      <c r="L34" s="319"/>
      <c r="M34" s="328"/>
      <c r="N34" s="317"/>
      <c r="O34" s="317"/>
      <c r="P34" s="323"/>
      <c r="Q34" s="323"/>
      <c r="R34" s="326"/>
      <c r="S34" s="320"/>
      <c r="T34" s="320"/>
      <c r="U34" s="326"/>
      <c r="V34" s="323"/>
      <c r="W34" s="324"/>
      <c r="X34" s="310"/>
      <c r="Y34" s="378"/>
      <c r="Z34" s="313"/>
      <c r="AA34" s="314"/>
      <c r="AB34" s="315"/>
      <c r="AC34" s="316"/>
      <c r="AD34" s="313"/>
      <c r="AE34" s="322"/>
    </row>
    <row r="35" spans="3:31" ht="12.75" customHeight="1" thickBot="1" thickTop="1">
      <c r="C35" s="310"/>
      <c r="D35" s="311">
        <v>16</v>
      </c>
      <c r="E35" s="312" t="s">
        <v>465</v>
      </c>
      <c r="F35" s="313" t="s">
        <v>347</v>
      </c>
      <c r="G35" s="314" t="s">
        <v>157</v>
      </c>
      <c r="H35" s="315" t="s">
        <v>348</v>
      </c>
      <c r="I35" s="316" t="s">
        <v>466</v>
      </c>
      <c r="J35" s="313" t="s">
        <v>349</v>
      </c>
      <c r="K35" s="310"/>
      <c r="L35" s="332"/>
      <c r="M35" s="333"/>
      <c r="N35" s="317">
        <v>0</v>
      </c>
      <c r="O35" s="317"/>
      <c r="P35" s="323"/>
      <c r="Q35" s="323"/>
      <c r="R35" s="326"/>
      <c r="S35" s="320"/>
      <c r="T35" s="320"/>
      <c r="U35" s="320">
        <v>4</v>
      </c>
      <c r="V35" s="319"/>
      <c r="W35" s="334"/>
      <c r="X35" s="310"/>
      <c r="Y35" s="378" t="s">
        <v>467</v>
      </c>
      <c r="Z35" s="313" t="s">
        <v>347</v>
      </c>
      <c r="AA35" s="314" t="s">
        <v>156</v>
      </c>
      <c r="AB35" s="315" t="s">
        <v>348</v>
      </c>
      <c r="AC35" s="316" t="s">
        <v>95</v>
      </c>
      <c r="AD35" s="313" t="s">
        <v>349</v>
      </c>
      <c r="AE35" s="311">
        <v>48</v>
      </c>
    </row>
    <row r="36" spans="3:31" ht="12.75" customHeight="1" thickBot="1" thickTop="1">
      <c r="C36" s="321"/>
      <c r="D36" s="311"/>
      <c r="E36" s="312"/>
      <c r="F36" s="313"/>
      <c r="G36" s="314"/>
      <c r="H36" s="315"/>
      <c r="I36" s="316"/>
      <c r="J36" s="313"/>
      <c r="K36" s="310"/>
      <c r="L36" s="317"/>
      <c r="M36" s="318">
        <v>0</v>
      </c>
      <c r="N36" s="317"/>
      <c r="O36" s="317"/>
      <c r="P36" s="323">
        <v>4</v>
      </c>
      <c r="Q36" s="347"/>
      <c r="R36" s="332"/>
      <c r="S36" s="320">
        <v>1</v>
      </c>
      <c r="T36" s="320"/>
      <c r="U36" s="320"/>
      <c r="V36" s="317">
        <v>4</v>
      </c>
      <c r="W36" s="320"/>
      <c r="X36" s="310"/>
      <c r="Y36" s="378"/>
      <c r="Z36" s="313"/>
      <c r="AA36" s="314"/>
      <c r="AB36" s="315"/>
      <c r="AC36" s="316"/>
      <c r="AD36" s="313"/>
      <c r="AE36" s="322"/>
    </row>
    <row r="37" spans="3:31" ht="12.75" customHeight="1" thickBot="1" thickTop="1">
      <c r="C37" s="310"/>
      <c r="D37" s="311">
        <v>17</v>
      </c>
      <c r="E37" s="312" t="s">
        <v>468</v>
      </c>
      <c r="F37" s="313" t="s">
        <v>347</v>
      </c>
      <c r="G37" s="314" t="s">
        <v>161</v>
      </c>
      <c r="H37" s="315" t="s">
        <v>348</v>
      </c>
      <c r="I37" s="316" t="s">
        <v>123</v>
      </c>
      <c r="J37" s="313" t="s">
        <v>349</v>
      </c>
      <c r="K37" s="310"/>
      <c r="L37" s="340"/>
      <c r="M37" s="318">
        <v>1</v>
      </c>
      <c r="N37" s="317"/>
      <c r="O37" s="317"/>
      <c r="P37" s="323"/>
      <c r="Q37" s="348"/>
      <c r="R37" s="349"/>
      <c r="S37" s="320"/>
      <c r="T37" s="320"/>
      <c r="U37" s="320"/>
      <c r="V37" s="317">
        <v>1</v>
      </c>
      <c r="W37" s="342"/>
      <c r="X37" s="310"/>
      <c r="Y37" s="378" t="s">
        <v>469</v>
      </c>
      <c r="Z37" s="313" t="s">
        <v>347</v>
      </c>
      <c r="AA37" s="314" t="s">
        <v>162</v>
      </c>
      <c r="AB37" s="315" t="s">
        <v>348</v>
      </c>
      <c r="AC37" s="316" t="s">
        <v>470</v>
      </c>
      <c r="AD37" s="313" t="s">
        <v>349</v>
      </c>
      <c r="AE37" s="311">
        <v>49</v>
      </c>
    </row>
    <row r="38" spans="3:31" ht="12.75" customHeight="1" thickBot="1" thickTop="1">
      <c r="C38" s="321"/>
      <c r="D38" s="311"/>
      <c r="E38" s="312"/>
      <c r="F38" s="313"/>
      <c r="G38" s="314"/>
      <c r="H38" s="315"/>
      <c r="I38" s="316"/>
      <c r="J38" s="313"/>
      <c r="K38" s="310"/>
      <c r="L38" s="319"/>
      <c r="M38" s="318"/>
      <c r="N38" s="317">
        <v>3</v>
      </c>
      <c r="O38" s="317"/>
      <c r="P38" s="323"/>
      <c r="Q38" s="317"/>
      <c r="R38" s="326"/>
      <c r="S38" s="320"/>
      <c r="T38" s="320"/>
      <c r="U38" s="320">
        <v>0</v>
      </c>
      <c r="V38" s="323"/>
      <c r="W38" s="324"/>
      <c r="X38" s="310"/>
      <c r="Y38" s="378"/>
      <c r="Z38" s="313"/>
      <c r="AA38" s="314"/>
      <c r="AB38" s="315"/>
      <c r="AC38" s="316"/>
      <c r="AD38" s="313"/>
      <c r="AE38" s="322"/>
    </row>
    <row r="39" spans="3:31" ht="12.75" customHeight="1" thickBot="1" thickTop="1">
      <c r="C39" s="310"/>
      <c r="D39" s="311">
        <v>18</v>
      </c>
      <c r="E39" s="312" t="s">
        <v>471</v>
      </c>
      <c r="F39" s="313" t="s">
        <v>347</v>
      </c>
      <c r="G39" s="314" t="s">
        <v>156</v>
      </c>
      <c r="H39" s="315" t="s">
        <v>348</v>
      </c>
      <c r="I39" s="316" t="s">
        <v>472</v>
      </c>
      <c r="J39" s="313" t="s">
        <v>349</v>
      </c>
      <c r="K39" s="310"/>
      <c r="L39" s="323"/>
      <c r="M39" s="325"/>
      <c r="N39" s="317"/>
      <c r="O39" s="317"/>
      <c r="P39" s="323"/>
      <c r="Q39" s="317"/>
      <c r="R39" s="326"/>
      <c r="S39" s="320"/>
      <c r="T39" s="320"/>
      <c r="U39" s="326"/>
      <c r="V39" s="319"/>
      <c r="W39" s="320"/>
      <c r="X39" s="310"/>
      <c r="Y39" s="378" t="s">
        <v>473</v>
      </c>
      <c r="Z39" s="313" t="s">
        <v>347</v>
      </c>
      <c r="AA39" s="314" t="s">
        <v>157</v>
      </c>
      <c r="AB39" s="315" t="s">
        <v>348</v>
      </c>
      <c r="AC39" s="316" t="s">
        <v>474</v>
      </c>
      <c r="AD39" s="313" t="s">
        <v>349</v>
      </c>
      <c r="AE39" s="311">
        <v>50</v>
      </c>
    </row>
    <row r="40" spans="3:31" ht="12.75" customHeight="1" thickBot="1" thickTop="1">
      <c r="C40" s="321"/>
      <c r="D40" s="311"/>
      <c r="E40" s="312"/>
      <c r="F40" s="313"/>
      <c r="G40" s="314"/>
      <c r="H40" s="315"/>
      <c r="I40" s="316"/>
      <c r="J40" s="313"/>
      <c r="K40" s="310"/>
      <c r="L40" s="327"/>
      <c r="M40" s="350">
        <v>4</v>
      </c>
      <c r="N40" s="317"/>
      <c r="O40" s="317">
        <v>0</v>
      </c>
      <c r="P40" s="323"/>
      <c r="Q40" s="317"/>
      <c r="R40" s="326"/>
      <c r="S40" s="320"/>
      <c r="T40" s="320">
        <v>4</v>
      </c>
      <c r="U40" s="326"/>
      <c r="V40" s="317">
        <v>4</v>
      </c>
      <c r="W40" s="324"/>
      <c r="X40" s="310"/>
      <c r="Y40" s="378"/>
      <c r="Z40" s="313"/>
      <c r="AA40" s="314"/>
      <c r="AB40" s="315"/>
      <c r="AC40" s="316"/>
      <c r="AD40" s="313"/>
      <c r="AE40" s="322"/>
    </row>
    <row r="41" spans="3:31" ht="12.75" customHeight="1" thickBot="1" thickTop="1">
      <c r="C41" s="310"/>
      <c r="D41" s="311">
        <v>19</v>
      </c>
      <c r="E41" s="312" t="s">
        <v>475</v>
      </c>
      <c r="F41" s="313" t="s">
        <v>347</v>
      </c>
      <c r="G41" s="314" t="s">
        <v>157</v>
      </c>
      <c r="H41" s="315" t="s">
        <v>348</v>
      </c>
      <c r="I41" s="316" t="s">
        <v>476</v>
      </c>
      <c r="J41" s="313" t="s">
        <v>349</v>
      </c>
      <c r="K41" s="310"/>
      <c r="L41" s="317"/>
      <c r="M41" s="328">
        <v>2</v>
      </c>
      <c r="N41" s="330"/>
      <c r="O41" s="317"/>
      <c r="P41" s="323"/>
      <c r="Q41" s="317"/>
      <c r="R41" s="326"/>
      <c r="S41" s="320"/>
      <c r="T41" s="326"/>
      <c r="U41" s="331"/>
      <c r="V41" s="317">
        <v>4</v>
      </c>
      <c r="W41" s="320"/>
      <c r="X41" s="310"/>
      <c r="Y41" s="378" t="s">
        <v>477</v>
      </c>
      <c r="Z41" s="313" t="s">
        <v>347</v>
      </c>
      <c r="AA41" s="314" t="s">
        <v>154</v>
      </c>
      <c r="AB41" s="315" t="s">
        <v>348</v>
      </c>
      <c r="AC41" s="316" t="s">
        <v>93</v>
      </c>
      <c r="AD41" s="313" t="s">
        <v>349</v>
      </c>
      <c r="AE41" s="311">
        <v>51</v>
      </c>
    </row>
    <row r="42" spans="3:31" ht="12.75" customHeight="1" thickBot="1" thickTop="1">
      <c r="C42" s="321"/>
      <c r="D42" s="311"/>
      <c r="E42" s="312"/>
      <c r="F42" s="313"/>
      <c r="G42" s="314"/>
      <c r="H42" s="315"/>
      <c r="I42" s="316"/>
      <c r="J42" s="313"/>
      <c r="K42" s="310"/>
      <c r="L42" s="319"/>
      <c r="M42" s="328"/>
      <c r="N42" s="323"/>
      <c r="O42" s="317"/>
      <c r="P42" s="323"/>
      <c r="Q42" s="317"/>
      <c r="R42" s="326"/>
      <c r="S42" s="320"/>
      <c r="T42" s="326"/>
      <c r="U42" s="326"/>
      <c r="V42" s="323"/>
      <c r="W42" s="324"/>
      <c r="X42" s="310"/>
      <c r="Y42" s="378"/>
      <c r="Z42" s="313"/>
      <c r="AA42" s="314"/>
      <c r="AB42" s="315"/>
      <c r="AC42" s="316"/>
      <c r="AD42" s="313"/>
      <c r="AE42" s="322"/>
    </row>
    <row r="43" spans="3:31" ht="12.75" customHeight="1" thickBot="1" thickTop="1">
      <c r="C43" s="310"/>
      <c r="D43" s="311">
        <v>20</v>
      </c>
      <c r="E43" s="312" t="s">
        <v>478</v>
      </c>
      <c r="F43" s="313" t="s">
        <v>347</v>
      </c>
      <c r="G43" s="314" t="s">
        <v>162</v>
      </c>
      <c r="H43" s="315" t="s">
        <v>348</v>
      </c>
      <c r="I43" s="316" t="s">
        <v>357</v>
      </c>
      <c r="J43" s="313" t="s">
        <v>349</v>
      </c>
      <c r="K43" s="310"/>
      <c r="L43" s="323"/>
      <c r="M43" s="333"/>
      <c r="N43" s="323">
        <v>4</v>
      </c>
      <c r="O43" s="317"/>
      <c r="P43" s="323"/>
      <c r="Q43" s="317"/>
      <c r="R43" s="326"/>
      <c r="S43" s="320"/>
      <c r="T43" s="326"/>
      <c r="U43" s="320">
        <v>4</v>
      </c>
      <c r="V43" s="319"/>
      <c r="W43" s="334"/>
      <c r="X43" s="310"/>
      <c r="Y43" s="378" t="s">
        <v>479</v>
      </c>
      <c r="Z43" s="313" t="s">
        <v>347</v>
      </c>
      <c r="AA43" s="314" t="s">
        <v>156</v>
      </c>
      <c r="AB43" s="315" t="s">
        <v>348</v>
      </c>
      <c r="AC43" s="316" t="s">
        <v>472</v>
      </c>
      <c r="AD43" s="313" t="s">
        <v>349</v>
      </c>
      <c r="AE43" s="311">
        <v>52</v>
      </c>
    </row>
    <row r="44" spans="3:31" ht="12.75" customHeight="1" thickBot="1" thickTop="1">
      <c r="C44" s="321"/>
      <c r="D44" s="311"/>
      <c r="E44" s="312"/>
      <c r="F44" s="313"/>
      <c r="G44" s="314"/>
      <c r="H44" s="315"/>
      <c r="I44" s="316"/>
      <c r="J44" s="313"/>
      <c r="K44" s="310"/>
      <c r="L44" s="327"/>
      <c r="M44" s="318">
        <v>4</v>
      </c>
      <c r="N44" s="323"/>
      <c r="O44" s="317"/>
      <c r="P44" s="323">
        <v>4</v>
      </c>
      <c r="Q44" s="317"/>
      <c r="R44" s="326"/>
      <c r="S44" s="320">
        <v>4</v>
      </c>
      <c r="T44" s="326"/>
      <c r="U44" s="320"/>
      <c r="V44" s="317">
        <v>0</v>
      </c>
      <c r="W44" s="320"/>
      <c r="X44" s="310"/>
      <c r="Y44" s="378"/>
      <c r="Z44" s="313"/>
      <c r="AA44" s="314"/>
      <c r="AB44" s="315"/>
      <c r="AC44" s="316"/>
      <c r="AD44" s="313"/>
      <c r="AE44" s="322"/>
    </row>
    <row r="45" spans="3:31" ht="12.75" customHeight="1" thickBot="1" thickTop="1">
      <c r="C45" s="310"/>
      <c r="D45" s="311">
        <v>21</v>
      </c>
      <c r="E45" s="312" t="s">
        <v>480</v>
      </c>
      <c r="F45" s="313" t="s">
        <v>347</v>
      </c>
      <c r="G45" s="314" t="s">
        <v>154</v>
      </c>
      <c r="H45" s="315" t="s">
        <v>348</v>
      </c>
      <c r="I45" s="316" t="s">
        <v>93</v>
      </c>
      <c r="J45" s="313" t="s">
        <v>349</v>
      </c>
      <c r="K45" s="310"/>
      <c r="L45" s="317"/>
      <c r="M45" s="318">
        <v>4</v>
      </c>
      <c r="N45" s="323"/>
      <c r="O45" s="330"/>
      <c r="P45" s="323"/>
      <c r="Q45" s="317"/>
      <c r="R45" s="326"/>
      <c r="S45" s="326"/>
      <c r="T45" s="331"/>
      <c r="U45" s="320"/>
      <c r="V45" s="317">
        <v>4</v>
      </c>
      <c r="W45" s="320"/>
      <c r="X45" s="310"/>
      <c r="Y45" s="378" t="s">
        <v>481</v>
      </c>
      <c r="Z45" s="313" t="s">
        <v>347</v>
      </c>
      <c r="AA45" s="314" t="s">
        <v>157</v>
      </c>
      <c r="AB45" s="315" t="s">
        <v>348</v>
      </c>
      <c r="AC45" s="316" t="s">
        <v>131</v>
      </c>
      <c r="AD45" s="313" t="s">
        <v>349</v>
      </c>
      <c r="AE45" s="311">
        <v>53</v>
      </c>
    </row>
    <row r="46" spans="3:31" ht="12.75" customHeight="1" thickBot="1" thickTop="1">
      <c r="C46" s="321"/>
      <c r="D46" s="311"/>
      <c r="E46" s="312"/>
      <c r="F46" s="313"/>
      <c r="G46" s="314"/>
      <c r="H46" s="315"/>
      <c r="I46" s="316"/>
      <c r="J46" s="313"/>
      <c r="K46" s="310"/>
      <c r="L46" s="319"/>
      <c r="M46" s="318"/>
      <c r="N46" s="323">
        <v>4</v>
      </c>
      <c r="O46" s="323"/>
      <c r="P46" s="323"/>
      <c r="Q46" s="317"/>
      <c r="R46" s="326"/>
      <c r="S46" s="326"/>
      <c r="T46" s="326"/>
      <c r="U46" s="320">
        <v>4</v>
      </c>
      <c r="V46" s="323"/>
      <c r="W46" s="324"/>
      <c r="X46" s="310"/>
      <c r="Y46" s="378"/>
      <c r="Z46" s="313"/>
      <c r="AA46" s="314"/>
      <c r="AB46" s="315"/>
      <c r="AC46" s="316"/>
      <c r="AD46" s="313"/>
      <c r="AE46" s="322"/>
    </row>
    <row r="47" spans="3:31" ht="12.75" customHeight="1" thickBot="1" thickTop="1">
      <c r="C47" s="310"/>
      <c r="D47" s="311">
        <v>22</v>
      </c>
      <c r="E47" s="312" t="s">
        <v>482</v>
      </c>
      <c r="F47" s="313" t="s">
        <v>347</v>
      </c>
      <c r="G47" s="314" t="s">
        <v>161</v>
      </c>
      <c r="H47" s="315" t="s">
        <v>348</v>
      </c>
      <c r="I47" s="316" t="s">
        <v>126</v>
      </c>
      <c r="J47" s="313" t="s">
        <v>349</v>
      </c>
      <c r="K47" s="310"/>
      <c r="L47" s="332"/>
      <c r="M47" s="325"/>
      <c r="N47" s="323"/>
      <c r="O47" s="323"/>
      <c r="P47" s="323"/>
      <c r="Q47" s="317"/>
      <c r="R47" s="326"/>
      <c r="S47" s="326"/>
      <c r="T47" s="326"/>
      <c r="U47" s="326"/>
      <c r="V47" s="319"/>
      <c r="W47" s="320"/>
      <c r="X47" s="310"/>
      <c r="Y47" s="378" t="s">
        <v>483</v>
      </c>
      <c r="Z47" s="313" t="s">
        <v>347</v>
      </c>
      <c r="AA47" s="314" t="s">
        <v>155</v>
      </c>
      <c r="AB47" s="315" t="s">
        <v>348</v>
      </c>
      <c r="AC47" s="316" t="s">
        <v>484</v>
      </c>
      <c r="AD47" s="313" t="s">
        <v>349</v>
      </c>
      <c r="AE47" s="311">
        <v>54</v>
      </c>
    </row>
    <row r="48" spans="3:31" ht="12.75" customHeight="1" thickBot="1" thickTop="1">
      <c r="C48" s="321"/>
      <c r="D48" s="311"/>
      <c r="E48" s="312"/>
      <c r="F48" s="313"/>
      <c r="G48" s="314"/>
      <c r="H48" s="315"/>
      <c r="I48" s="316"/>
      <c r="J48" s="313"/>
      <c r="K48" s="310"/>
      <c r="L48" s="327"/>
      <c r="M48" s="328">
        <v>1</v>
      </c>
      <c r="N48" s="337"/>
      <c r="O48" s="323"/>
      <c r="P48" s="323"/>
      <c r="Q48" s="317"/>
      <c r="R48" s="326"/>
      <c r="S48" s="326"/>
      <c r="T48" s="326"/>
      <c r="U48" s="326"/>
      <c r="V48" s="317">
        <v>2</v>
      </c>
      <c r="W48" s="324"/>
      <c r="X48" s="310"/>
      <c r="Y48" s="378"/>
      <c r="Z48" s="313"/>
      <c r="AA48" s="314"/>
      <c r="AB48" s="315"/>
      <c r="AC48" s="316"/>
      <c r="AD48" s="313"/>
      <c r="AE48" s="322"/>
    </row>
    <row r="49" spans="3:31" ht="12.75" customHeight="1" thickBot="1" thickTop="1">
      <c r="C49" s="310"/>
      <c r="D49" s="311">
        <v>23</v>
      </c>
      <c r="E49" s="312" t="s">
        <v>485</v>
      </c>
      <c r="F49" s="313" t="s">
        <v>347</v>
      </c>
      <c r="G49" s="314" t="s">
        <v>162</v>
      </c>
      <c r="H49" s="315" t="s">
        <v>348</v>
      </c>
      <c r="I49" s="316" t="s">
        <v>486</v>
      </c>
      <c r="J49" s="313" t="s">
        <v>349</v>
      </c>
      <c r="K49" s="310"/>
      <c r="L49" s="317"/>
      <c r="M49" s="328">
        <v>0</v>
      </c>
      <c r="N49" s="317"/>
      <c r="O49" s="323">
        <v>4</v>
      </c>
      <c r="P49" s="323"/>
      <c r="Q49" s="317"/>
      <c r="R49" s="326"/>
      <c r="S49" s="326"/>
      <c r="T49" s="320">
        <v>0</v>
      </c>
      <c r="U49" s="331"/>
      <c r="V49" s="317">
        <v>1</v>
      </c>
      <c r="W49" s="320"/>
      <c r="X49" s="310"/>
      <c r="Y49" s="378" t="s">
        <v>487</v>
      </c>
      <c r="Z49" s="313" t="s">
        <v>347</v>
      </c>
      <c r="AA49" s="314" t="s">
        <v>162</v>
      </c>
      <c r="AB49" s="315" t="s">
        <v>348</v>
      </c>
      <c r="AC49" s="316" t="s">
        <v>107</v>
      </c>
      <c r="AD49" s="313" t="s">
        <v>349</v>
      </c>
      <c r="AE49" s="311">
        <v>55</v>
      </c>
    </row>
    <row r="50" spans="3:31" ht="12.75" customHeight="1" thickBot="1" thickTop="1">
      <c r="C50" s="321"/>
      <c r="D50" s="311"/>
      <c r="E50" s="312"/>
      <c r="F50" s="313"/>
      <c r="G50" s="314"/>
      <c r="H50" s="315"/>
      <c r="I50" s="316"/>
      <c r="J50" s="313"/>
      <c r="K50" s="310"/>
      <c r="L50" s="319"/>
      <c r="M50" s="328"/>
      <c r="N50" s="317"/>
      <c r="O50" s="323"/>
      <c r="P50" s="323"/>
      <c r="Q50" s="317"/>
      <c r="R50" s="326"/>
      <c r="S50" s="326"/>
      <c r="T50" s="320"/>
      <c r="U50" s="326"/>
      <c r="V50" s="323"/>
      <c r="W50" s="324"/>
      <c r="X50" s="310"/>
      <c r="Y50" s="378"/>
      <c r="Z50" s="313"/>
      <c r="AA50" s="314"/>
      <c r="AB50" s="315"/>
      <c r="AC50" s="316"/>
      <c r="AD50" s="313"/>
      <c r="AE50" s="322"/>
    </row>
    <row r="51" spans="3:31" ht="12.75" customHeight="1" thickBot="1" thickTop="1">
      <c r="C51" s="310"/>
      <c r="D51" s="311">
        <v>24</v>
      </c>
      <c r="E51" s="312" t="s">
        <v>488</v>
      </c>
      <c r="F51" s="313" t="s">
        <v>347</v>
      </c>
      <c r="G51" s="314" t="s">
        <v>155</v>
      </c>
      <c r="H51" s="315" t="s">
        <v>348</v>
      </c>
      <c r="I51" s="316" t="s">
        <v>129</v>
      </c>
      <c r="J51" s="313" t="s">
        <v>349</v>
      </c>
      <c r="K51" s="310"/>
      <c r="L51" s="323"/>
      <c r="M51" s="333"/>
      <c r="N51" s="317">
        <v>1</v>
      </c>
      <c r="O51" s="323"/>
      <c r="P51" s="323"/>
      <c r="Q51" s="317"/>
      <c r="R51" s="326"/>
      <c r="S51" s="326"/>
      <c r="T51" s="320"/>
      <c r="U51" s="320">
        <v>3</v>
      </c>
      <c r="V51" s="319"/>
      <c r="W51" s="320"/>
      <c r="X51" s="310"/>
      <c r="Y51" s="378" t="s">
        <v>489</v>
      </c>
      <c r="Z51" s="313" t="s">
        <v>347</v>
      </c>
      <c r="AA51" s="314" t="s">
        <v>161</v>
      </c>
      <c r="AB51" s="315" t="s">
        <v>348</v>
      </c>
      <c r="AC51" s="316" t="s">
        <v>126</v>
      </c>
      <c r="AD51" s="313" t="s">
        <v>349</v>
      </c>
      <c r="AE51" s="311">
        <v>56</v>
      </c>
    </row>
    <row r="52" spans="3:31" ht="12.75" customHeight="1" thickBot="1" thickTop="1">
      <c r="C52" s="321"/>
      <c r="D52" s="311"/>
      <c r="E52" s="312"/>
      <c r="F52" s="313"/>
      <c r="G52" s="314"/>
      <c r="H52" s="315"/>
      <c r="I52" s="316"/>
      <c r="J52" s="313"/>
      <c r="K52" s="310"/>
      <c r="L52" s="327"/>
      <c r="M52" s="318">
        <v>4</v>
      </c>
      <c r="N52" s="317"/>
      <c r="O52" s="323"/>
      <c r="P52" s="332"/>
      <c r="Q52" s="317"/>
      <c r="R52" s="326"/>
      <c r="S52" s="326"/>
      <c r="T52" s="320"/>
      <c r="U52" s="320"/>
      <c r="V52" s="317">
        <v>4</v>
      </c>
      <c r="W52" s="324"/>
      <c r="X52" s="310"/>
      <c r="Y52" s="378"/>
      <c r="Z52" s="313"/>
      <c r="AA52" s="314"/>
      <c r="AB52" s="315"/>
      <c r="AC52" s="316"/>
      <c r="AD52" s="313"/>
      <c r="AE52" s="322"/>
    </row>
    <row r="53" spans="3:31" ht="12.75" customHeight="1" thickBot="1" thickTop="1">
      <c r="C53" s="310"/>
      <c r="D53" s="311">
        <v>25</v>
      </c>
      <c r="E53" s="312" t="s">
        <v>490</v>
      </c>
      <c r="F53" s="313" t="s">
        <v>347</v>
      </c>
      <c r="G53" s="314" t="s">
        <v>156</v>
      </c>
      <c r="H53" s="315" t="s">
        <v>348</v>
      </c>
      <c r="I53" s="316" t="s">
        <v>95</v>
      </c>
      <c r="J53" s="313" t="s">
        <v>349</v>
      </c>
      <c r="K53" s="310"/>
      <c r="L53" s="317"/>
      <c r="M53" s="318">
        <v>4</v>
      </c>
      <c r="N53" s="317"/>
      <c r="O53" s="323"/>
      <c r="P53" s="317"/>
      <c r="Q53" s="317">
        <v>0</v>
      </c>
      <c r="R53" s="320">
        <v>4</v>
      </c>
      <c r="S53" s="331"/>
      <c r="T53" s="320"/>
      <c r="U53" s="320"/>
      <c r="V53" s="317">
        <v>4</v>
      </c>
      <c r="W53" s="342"/>
      <c r="X53" s="310"/>
      <c r="Y53" s="378" t="s">
        <v>491</v>
      </c>
      <c r="Z53" s="313" t="s">
        <v>347</v>
      </c>
      <c r="AA53" s="314" t="s">
        <v>154</v>
      </c>
      <c r="AB53" s="315" t="s">
        <v>348</v>
      </c>
      <c r="AC53" s="316" t="s">
        <v>93</v>
      </c>
      <c r="AD53" s="313" t="s">
        <v>349</v>
      </c>
      <c r="AE53" s="311">
        <v>57</v>
      </c>
    </row>
    <row r="54" spans="3:31" ht="12.75" customHeight="1" thickBot="1" thickTop="1">
      <c r="C54" s="321"/>
      <c r="D54" s="311"/>
      <c r="E54" s="312"/>
      <c r="F54" s="313"/>
      <c r="G54" s="314"/>
      <c r="H54" s="315"/>
      <c r="I54" s="316"/>
      <c r="J54" s="313"/>
      <c r="K54" s="310"/>
      <c r="L54" s="319"/>
      <c r="M54" s="318"/>
      <c r="N54" s="317">
        <v>4</v>
      </c>
      <c r="O54" s="323"/>
      <c r="P54" s="317"/>
      <c r="Q54" s="317"/>
      <c r="R54" s="320"/>
      <c r="S54" s="326"/>
      <c r="T54" s="320"/>
      <c r="U54" s="320">
        <v>4</v>
      </c>
      <c r="V54" s="323"/>
      <c r="W54" s="324"/>
      <c r="X54" s="310"/>
      <c r="Y54" s="378"/>
      <c r="Z54" s="313"/>
      <c r="AA54" s="314"/>
      <c r="AB54" s="315"/>
      <c r="AC54" s="316"/>
      <c r="AD54" s="313"/>
      <c r="AE54" s="322"/>
    </row>
    <row r="55" spans="3:31" ht="12.75" customHeight="1" thickBot="1" thickTop="1">
      <c r="C55" s="310"/>
      <c r="D55" s="311">
        <v>26</v>
      </c>
      <c r="E55" s="312" t="s">
        <v>492</v>
      </c>
      <c r="F55" s="313" t="s">
        <v>347</v>
      </c>
      <c r="G55" s="314" t="s">
        <v>161</v>
      </c>
      <c r="H55" s="315" t="s">
        <v>348</v>
      </c>
      <c r="I55" s="316" t="s">
        <v>124</v>
      </c>
      <c r="J55" s="313" t="s">
        <v>349</v>
      </c>
      <c r="K55" s="310"/>
      <c r="L55" s="332"/>
      <c r="M55" s="325"/>
      <c r="N55" s="317"/>
      <c r="O55" s="323"/>
      <c r="P55" s="317"/>
      <c r="Q55" s="317"/>
      <c r="R55" s="320"/>
      <c r="S55" s="326"/>
      <c r="T55" s="320"/>
      <c r="U55" s="326"/>
      <c r="V55" s="319"/>
      <c r="W55" s="320"/>
      <c r="X55" s="310"/>
      <c r="Y55" s="378" t="s">
        <v>493</v>
      </c>
      <c r="Z55" s="313" t="s">
        <v>347</v>
      </c>
      <c r="AA55" s="314" t="s">
        <v>155</v>
      </c>
      <c r="AB55" s="315" t="s">
        <v>348</v>
      </c>
      <c r="AC55" s="316" t="s">
        <v>125</v>
      </c>
      <c r="AD55" s="313" t="s">
        <v>349</v>
      </c>
      <c r="AE55" s="311">
        <v>58</v>
      </c>
    </row>
    <row r="56" spans="3:31" ht="12.75" customHeight="1" thickBot="1" thickTop="1">
      <c r="C56" s="321"/>
      <c r="D56" s="311"/>
      <c r="E56" s="312"/>
      <c r="F56" s="313"/>
      <c r="G56" s="314"/>
      <c r="H56" s="315"/>
      <c r="I56" s="316"/>
      <c r="J56" s="313"/>
      <c r="K56" s="310"/>
      <c r="L56" s="327"/>
      <c r="M56" s="328">
        <v>1</v>
      </c>
      <c r="N56" s="317"/>
      <c r="O56" s="323">
        <v>0</v>
      </c>
      <c r="P56" s="317"/>
      <c r="Q56" s="317"/>
      <c r="R56" s="320"/>
      <c r="S56" s="326"/>
      <c r="T56" s="320">
        <v>1</v>
      </c>
      <c r="U56" s="326"/>
      <c r="V56" s="317">
        <v>1</v>
      </c>
      <c r="W56" s="324"/>
      <c r="X56" s="310"/>
      <c r="Y56" s="378"/>
      <c r="Z56" s="313"/>
      <c r="AA56" s="314"/>
      <c r="AB56" s="315"/>
      <c r="AC56" s="316"/>
      <c r="AD56" s="313"/>
      <c r="AE56" s="322"/>
    </row>
    <row r="57" spans="3:31" ht="12.75" customHeight="1" thickBot="1" thickTop="1">
      <c r="C57" s="310"/>
      <c r="D57" s="311">
        <v>27</v>
      </c>
      <c r="E57" s="312" t="s">
        <v>494</v>
      </c>
      <c r="F57" s="313" t="s">
        <v>347</v>
      </c>
      <c r="G57" s="314" t="s">
        <v>155</v>
      </c>
      <c r="H57" s="315" t="s">
        <v>348</v>
      </c>
      <c r="I57" s="316" t="s">
        <v>125</v>
      </c>
      <c r="J57" s="313" t="s">
        <v>349</v>
      </c>
      <c r="K57" s="310"/>
      <c r="L57" s="317"/>
      <c r="M57" s="328">
        <v>4</v>
      </c>
      <c r="N57" s="330"/>
      <c r="O57" s="343"/>
      <c r="P57" s="317"/>
      <c r="Q57" s="317"/>
      <c r="R57" s="320"/>
      <c r="S57" s="326"/>
      <c r="T57" s="326"/>
      <c r="U57" s="331"/>
      <c r="V57" s="317">
        <v>3</v>
      </c>
      <c r="W57" s="320"/>
      <c r="X57" s="310"/>
      <c r="Y57" s="378" t="s">
        <v>495</v>
      </c>
      <c r="Z57" s="313" t="s">
        <v>347</v>
      </c>
      <c r="AA57" s="314" t="s">
        <v>161</v>
      </c>
      <c r="AB57" s="315" t="s">
        <v>348</v>
      </c>
      <c r="AC57" s="316" t="s">
        <v>126</v>
      </c>
      <c r="AD57" s="313" t="s">
        <v>349</v>
      </c>
      <c r="AE57" s="311">
        <v>59</v>
      </c>
    </row>
    <row r="58" spans="3:31" ht="12.75" customHeight="1" thickBot="1" thickTop="1">
      <c r="C58" s="321"/>
      <c r="D58" s="311"/>
      <c r="E58" s="312"/>
      <c r="F58" s="313"/>
      <c r="G58" s="314"/>
      <c r="H58" s="315"/>
      <c r="I58" s="316"/>
      <c r="J58" s="313"/>
      <c r="K58" s="310"/>
      <c r="L58" s="319"/>
      <c r="M58" s="328"/>
      <c r="N58" s="323"/>
      <c r="O58" s="343"/>
      <c r="P58" s="317"/>
      <c r="Q58" s="317"/>
      <c r="R58" s="320"/>
      <c r="S58" s="326"/>
      <c r="T58" s="326"/>
      <c r="U58" s="326"/>
      <c r="V58" s="323"/>
      <c r="W58" s="324"/>
      <c r="X58" s="310"/>
      <c r="Y58" s="378"/>
      <c r="Z58" s="313"/>
      <c r="AA58" s="314"/>
      <c r="AB58" s="315"/>
      <c r="AC58" s="316"/>
      <c r="AD58" s="313"/>
      <c r="AE58" s="322"/>
    </row>
    <row r="59" spans="3:31" ht="12.75" customHeight="1" thickBot="1" thickTop="1">
      <c r="C59" s="310"/>
      <c r="D59" s="311">
        <v>28</v>
      </c>
      <c r="E59" s="312" t="s">
        <v>496</v>
      </c>
      <c r="F59" s="313" t="s">
        <v>347</v>
      </c>
      <c r="G59" s="314" t="s">
        <v>157</v>
      </c>
      <c r="H59" s="315" t="s">
        <v>348</v>
      </c>
      <c r="I59" s="316" t="s">
        <v>101</v>
      </c>
      <c r="J59" s="313" t="s">
        <v>349</v>
      </c>
      <c r="K59" s="310"/>
      <c r="L59" s="323"/>
      <c r="M59" s="333"/>
      <c r="N59" s="323">
        <v>0</v>
      </c>
      <c r="O59" s="343"/>
      <c r="P59" s="317"/>
      <c r="Q59" s="317"/>
      <c r="R59" s="320"/>
      <c r="S59" s="326"/>
      <c r="T59" s="326"/>
      <c r="U59" s="320">
        <v>2</v>
      </c>
      <c r="V59" s="319"/>
      <c r="W59" s="334"/>
      <c r="X59" s="310"/>
      <c r="Y59" s="378" t="s">
        <v>497</v>
      </c>
      <c r="Z59" s="313" t="s">
        <v>347</v>
      </c>
      <c r="AA59" s="314" t="s">
        <v>156</v>
      </c>
      <c r="AB59" s="315" t="s">
        <v>348</v>
      </c>
      <c r="AC59" s="316" t="s">
        <v>95</v>
      </c>
      <c r="AD59" s="313" t="s">
        <v>349</v>
      </c>
      <c r="AE59" s="311">
        <v>60</v>
      </c>
    </row>
    <row r="60" spans="3:31" ht="12.75" customHeight="1" thickBot="1" thickTop="1">
      <c r="C60" s="321"/>
      <c r="D60" s="311"/>
      <c r="E60" s="312"/>
      <c r="F60" s="313"/>
      <c r="G60" s="314"/>
      <c r="H60" s="315"/>
      <c r="I60" s="316"/>
      <c r="J60" s="313"/>
      <c r="K60" s="310"/>
      <c r="L60" s="327"/>
      <c r="M60" s="318">
        <v>3</v>
      </c>
      <c r="N60" s="323"/>
      <c r="O60" s="344"/>
      <c r="P60" s="317"/>
      <c r="Q60" s="317"/>
      <c r="R60" s="320"/>
      <c r="S60" s="326"/>
      <c r="T60" s="326"/>
      <c r="U60" s="320"/>
      <c r="V60" s="317">
        <v>4</v>
      </c>
      <c r="W60" s="320"/>
      <c r="X60" s="310"/>
      <c r="Y60" s="378"/>
      <c r="Z60" s="313"/>
      <c r="AA60" s="314"/>
      <c r="AB60" s="315"/>
      <c r="AC60" s="316"/>
      <c r="AD60" s="313"/>
      <c r="AE60" s="322"/>
    </row>
    <row r="61" spans="3:31" ht="12.75" customHeight="1" thickBot="1" thickTop="1">
      <c r="C61" s="310"/>
      <c r="D61" s="311">
        <v>29</v>
      </c>
      <c r="E61" s="312" t="s">
        <v>498</v>
      </c>
      <c r="F61" s="313" t="s">
        <v>347</v>
      </c>
      <c r="G61" s="314" t="s">
        <v>154</v>
      </c>
      <c r="H61" s="315" t="s">
        <v>348</v>
      </c>
      <c r="I61" s="316" t="s">
        <v>93</v>
      </c>
      <c r="J61" s="313" t="s">
        <v>349</v>
      </c>
      <c r="K61" s="310"/>
      <c r="L61" s="317"/>
      <c r="M61" s="318">
        <v>4</v>
      </c>
      <c r="N61" s="323"/>
      <c r="O61" s="345"/>
      <c r="P61" s="317">
        <v>1</v>
      </c>
      <c r="Q61" s="317"/>
      <c r="R61" s="320"/>
      <c r="S61" s="320">
        <v>1</v>
      </c>
      <c r="T61" s="331"/>
      <c r="U61" s="320"/>
      <c r="V61" s="317">
        <v>4</v>
      </c>
      <c r="W61" s="320"/>
      <c r="X61" s="310"/>
      <c r="Y61" s="378" t="s">
        <v>499</v>
      </c>
      <c r="Z61" s="313" t="s">
        <v>347</v>
      </c>
      <c r="AA61" s="314" t="s">
        <v>162</v>
      </c>
      <c r="AB61" s="315" t="s">
        <v>348</v>
      </c>
      <c r="AC61" s="316" t="s">
        <v>100</v>
      </c>
      <c r="AD61" s="313" t="s">
        <v>349</v>
      </c>
      <c r="AE61" s="311">
        <v>61</v>
      </c>
    </row>
    <row r="62" spans="3:31" ht="12.75" customHeight="1" thickBot="1" thickTop="1">
      <c r="C62" s="321"/>
      <c r="D62" s="311"/>
      <c r="E62" s="312"/>
      <c r="F62" s="313"/>
      <c r="G62" s="314"/>
      <c r="H62" s="315"/>
      <c r="I62" s="316"/>
      <c r="J62" s="313"/>
      <c r="K62" s="310"/>
      <c r="L62" s="319"/>
      <c r="M62" s="318"/>
      <c r="N62" s="323">
        <v>4</v>
      </c>
      <c r="O62" s="346"/>
      <c r="P62" s="317"/>
      <c r="Q62" s="317"/>
      <c r="R62" s="320"/>
      <c r="S62" s="320"/>
      <c r="T62" s="326"/>
      <c r="U62" s="320">
        <v>1</v>
      </c>
      <c r="V62" s="323"/>
      <c r="W62" s="324"/>
      <c r="X62" s="310"/>
      <c r="Y62" s="378"/>
      <c r="Z62" s="313"/>
      <c r="AA62" s="314"/>
      <c r="AB62" s="315"/>
      <c r="AC62" s="316"/>
      <c r="AD62" s="313"/>
      <c r="AE62" s="322"/>
    </row>
    <row r="63" spans="3:31" ht="12.75" customHeight="1" thickBot="1" thickTop="1">
      <c r="C63" s="310"/>
      <c r="D63" s="311">
        <v>30</v>
      </c>
      <c r="E63" s="312" t="s">
        <v>500</v>
      </c>
      <c r="F63" s="313" t="s">
        <v>347</v>
      </c>
      <c r="G63" s="314" t="s">
        <v>157</v>
      </c>
      <c r="H63" s="315" t="s">
        <v>348</v>
      </c>
      <c r="I63" s="316" t="s">
        <v>474</v>
      </c>
      <c r="J63" s="313" t="s">
        <v>349</v>
      </c>
      <c r="K63" s="310"/>
      <c r="L63" s="332"/>
      <c r="M63" s="325"/>
      <c r="N63" s="323"/>
      <c r="O63" s="346"/>
      <c r="P63" s="317"/>
      <c r="Q63" s="317"/>
      <c r="R63" s="320"/>
      <c r="S63" s="320"/>
      <c r="T63" s="326"/>
      <c r="U63" s="326"/>
      <c r="V63" s="319"/>
      <c r="W63" s="320"/>
      <c r="X63" s="310"/>
      <c r="Y63" s="378" t="s">
        <v>501</v>
      </c>
      <c r="Z63" s="313" t="s">
        <v>347</v>
      </c>
      <c r="AA63" s="314" t="s">
        <v>157</v>
      </c>
      <c r="AB63" s="315" t="s">
        <v>348</v>
      </c>
      <c r="AC63" s="316" t="s">
        <v>502</v>
      </c>
      <c r="AD63" s="313" t="s">
        <v>349</v>
      </c>
      <c r="AE63" s="311">
        <v>62</v>
      </c>
    </row>
    <row r="64" spans="3:31" ht="12.75" customHeight="1" thickBot="1" thickTop="1">
      <c r="C64" s="321"/>
      <c r="D64" s="311"/>
      <c r="E64" s="312"/>
      <c r="F64" s="313"/>
      <c r="G64" s="314"/>
      <c r="H64" s="315"/>
      <c r="I64" s="316"/>
      <c r="J64" s="313"/>
      <c r="K64" s="310"/>
      <c r="L64" s="327"/>
      <c r="M64" s="328">
        <v>0</v>
      </c>
      <c r="N64" s="337"/>
      <c r="O64" s="346"/>
      <c r="P64" s="317"/>
      <c r="Q64" s="317"/>
      <c r="R64" s="320"/>
      <c r="S64" s="320"/>
      <c r="T64" s="326"/>
      <c r="U64" s="326"/>
      <c r="V64" s="317">
        <v>2</v>
      </c>
      <c r="W64" s="324"/>
      <c r="X64" s="310"/>
      <c r="Y64" s="378"/>
      <c r="Z64" s="313"/>
      <c r="AA64" s="314"/>
      <c r="AB64" s="315"/>
      <c r="AC64" s="316"/>
      <c r="AD64" s="313"/>
      <c r="AE64" s="322"/>
    </row>
    <row r="65" spans="3:31" ht="12.75" customHeight="1" thickBot="1" thickTop="1">
      <c r="C65" s="310"/>
      <c r="D65" s="311">
        <v>31</v>
      </c>
      <c r="E65" s="312" t="s">
        <v>503</v>
      </c>
      <c r="F65" s="313" t="s">
        <v>347</v>
      </c>
      <c r="G65" s="314" t="s">
        <v>161</v>
      </c>
      <c r="H65" s="315" t="s">
        <v>348</v>
      </c>
      <c r="I65" s="316" t="s">
        <v>126</v>
      </c>
      <c r="J65" s="313" t="s">
        <v>349</v>
      </c>
      <c r="K65" s="310"/>
      <c r="L65" s="317"/>
      <c r="M65" s="328">
        <v>1</v>
      </c>
      <c r="N65" s="317"/>
      <c r="O65" s="317">
        <v>4</v>
      </c>
      <c r="P65" s="317"/>
      <c r="Q65" s="317"/>
      <c r="R65" s="320"/>
      <c r="S65" s="320"/>
      <c r="T65" s="320">
        <v>4</v>
      </c>
      <c r="U65" s="331"/>
      <c r="V65" s="317">
        <v>0</v>
      </c>
      <c r="W65" s="320"/>
      <c r="X65" s="310"/>
      <c r="Y65" s="378" t="s">
        <v>504</v>
      </c>
      <c r="Z65" s="313" t="s">
        <v>347</v>
      </c>
      <c r="AA65" s="314" t="s">
        <v>161</v>
      </c>
      <c r="AB65" s="315" t="s">
        <v>348</v>
      </c>
      <c r="AC65" s="316" t="s">
        <v>97</v>
      </c>
      <c r="AD65" s="313" t="s">
        <v>349</v>
      </c>
      <c r="AE65" s="311">
        <v>63</v>
      </c>
    </row>
    <row r="66" spans="3:31" ht="12.75" customHeight="1" thickBot="1" thickTop="1">
      <c r="C66" s="321"/>
      <c r="D66" s="311"/>
      <c r="E66" s="312"/>
      <c r="F66" s="313"/>
      <c r="G66" s="314"/>
      <c r="H66" s="315"/>
      <c r="I66" s="316"/>
      <c r="J66" s="313"/>
      <c r="K66" s="310"/>
      <c r="L66" s="319"/>
      <c r="M66" s="328"/>
      <c r="N66" s="317"/>
      <c r="O66" s="317"/>
      <c r="P66" s="317"/>
      <c r="Q66" s="317"/>
      <c r="R66" s="320"/>
      <c r="S66" s="320"/>
      <c r="T66" s="320"/>
      <c r="U66" s="326"/>
      <c r="V66" s="323"/>
      <c r="W66" s="324"/>
      <c r="X66" s="310"/>
      <c r="Y66" s="378"/>
      <c r="Z66" s="313"/>
      <c r="AA66" s="314"/>
      <c r="AB66" s="315"/>
      <c r="AC66" s="316"/>
      <c r="AD66" s="313"/>
      <c r="AE66" s="322"/>
    </row>
    <row r="67" spans="3:31" ht="12.75" customHeight="1" thickBot="1" thickTop="1">
      <c r="C67" s="310"/>
      <c r="D67" s="311">
        <v>32</v>
      </c>
      <c r="E67" s="312" t="s">
        <v>505</v>
      </c>
      <c r="F67" s="313" t="s">
        <v>347</v>
      </c>
      <c r="G67" s="314" t="s">
        <v>162</v>
      </c>
      <c r="H67" s="315" t="s">
        <v>348</v>
      </c>
      <c r="I67" s="316" t="s">
        <v>100</v>
      </c>
      <c r="J67" s="313" t="s">
        <v>349</v>
      </c>
      <c r="K67" s="310"/>
      <c r="L67" s="332"/>
      <c r="M67" s="333"/>
      <c r="N67" s="317">
        <v>1</v>
      </c>
      <c r="O67" s="317"/>
      <c r="P67" s="317"/>
      <c r="Q67" s="317"/>
      <c r="R67" s="320"/>
      <c r="S67" s="320"/>
      <c r="T67" s="320"/>
      <c r="U67" s="320">
        <v>4</v>
      </c>
      <c r="V67" s="319"/>
      <c r="W67" s="320"/>
      <c r="X67" s="310"/>
      <c r="Y67" s="378" t="s">
        <v>506</v>
      </c>
      <c r="Z67" s="313" t="s">
        <v>347</v>
      </c>
      <c r="AA67" s="314" t="s">
        <v>155</v>
      </c>
      <c r="AB67" s="315" t="s">
        <v>348</v>
      </c>
      <c r="AC67" s="316" t="s">
        <v>129</v>
      </c>
      <c r="AD67" s="313" t="s">
        <v>349</v>
      </c>
      <c r="AE67" s="311">
        <v>64</v>
      </c>
    </row>
    <row r="68" spans="3:31" ht="12.75" customHeight="1" thickTop="1">
      <c r="C68" s="321"/>
      <c r="D68" s="311"/>
      <c r="E68" s="312"/>
      <c r="F68" s="313"/>
      <c r="G68" s="314"/>
      <c r="H68" s="315"/>
      <c r="I68" s="316"/>
      <c r="J68" s="313"/>
      <c r="K68" s="310"/>
      <c r="L68" s="317"/>
      <c r="M68" s="318">
        <v>4</v>
      </c>
      <c r="N68" s="317"/>
      <c r="O68" s="317"/>
      <c r="P68" s="317"/>
      <c r="Q68" s="317"/>
      <c r="R68" s="320"/>
      <c r="S68" s="320"/>
      <c r="T68" s="320"/>
      <c r="U68" s="320"/>
      <c r="V68" s="317">
        <v>4</v>
      </c>
      <c r="W68" s="324"/>
      <c r="X68" s="310"/>
      <c r="Y68" s="378"/>
      <c r="Z68" s="313"/>
      <c r="AA68" s="314"/>
      <c r="AB68" s="315"/>
      <c r="AC68" s="316"/>
      <c r="AD68" s="313"/>
      <c r="AE68" s="322"/>
    </row>
    <row r="69" spans="3:31" ht="13.5" customHeight="1">
      <c r="C69" s="354"/>
      <c r="D69" s="358"/>
      <c r="F69" s="359"/>
      <c r="G69" s="360"/>
      <c r="H69" s="361"/>
      <c r="I69" s="362"/>
      <c r="J69" s="359"/>
      <c r="K69" s="354"/>
      <c r="X69" s="354"/>
      <c r="Z69" s="359"/>
      <c r="AA69" s="360"/>
      <c r="AB69" s="361"/>
      <c r="AC69" s="362"/>
      <c r="AD69" s="359"/>
      <c r="AE69" s="358"/>
    </row>
    <row r="70" spans="3:31" ht="13.5" customHeight="1">
      <c r="C70" s="354"/>
      <c r="D70" s="358"/>
      <c r="F70" s="359"/>
      <c r="G70" s="360"/>
      <c r="H70" s="361"/>
      <c r="I70" s="362"/>
      <c r="J70" s="359"/>
      <c r="K70" s="354"/>
      <c r="X70" s="354"/>
      <c r="Z70" s="359"/>
      <c r="AA70" s="360"/>
      <c r="AB70" s="361"/>
      <c r="AC70" s="362"/>
      <c r="AD70" s="359"/>
      <c r="AE70" s="358"/>
    </row>
    <row r="71" spans="3:31" ht="13.5" customHeight="1">
      <c r="C71" s="354"/>
      <c r="D71" s="358"/>
      <c r="F71" s="359"/>
      <c r="G71" s="360"/>
      <c r="H71" s="361"/>
      <c r="I71" s="362"/>
      <c r="J71" s="359"/>
      <c r="K71" s="354"/>
      <c r="X71" s="354"/>
      <c r="Z71" s="359"/>
      <c r="AA71" s="360"/>
      <c r="AB71" s="361"/>
      <c r="AC71" s="362"/>
      <c r="AD71" s="359"/>
      <c r="AE71" s="358"/>
    </row>
    <row r="72" spans="3:31" ht="13.5" customHeight="1">
      <c r="C72" s="354"/>
      <c r="D72" s="358"/>
      <c r="F72" s="359"/>
      <c r="G72" s="360"/>
      <c r="H72" s="361"/>
      <c r="I72" s="362"/>
      <c r="J72" s="359"/>
      <c r="K72" s="354"/>
      <c r="X72" s="354"/>
      <c r="Z72" s="359"/>
      <c r="AA72" s="360"/>
      <c r="AB72" s="361"/>
      <c r="AC72" s="362"/>
      <c r="AD72" s="359"/>
      <c r="AE72" s="358"/>
    </row>
    <row r="73" ht="10.5" customHeight="1"/>
    <row r="74" ht="10.5" customHeight="1"/>
    <row r="75" ht="10.5" customHeight="1"/>
    <row r="76" spans="6:31" ht="10.5" customHeight="1">
      <c r="F76" s="353"/>
      <c r="G76" s="381"/>
      <c r="H76" s="355"/>
      <c r="I76" s="355"/>
      <c r="J76" s="355"/>
      <c r="K76" s="355"/>
      <c r="N76" s="357"/>
      <c r="O76" s="357"/>
      <c r="P76" s="357"/>
      <c r="Q76" s="357"/>
      <c r="S76" s="353"/>
      <c r="T76" s="289"/>
      <c r="U76" s="289"/>
      <c r="V76" s="289"/>
      <c r="W76" s="289"/>
      <c r="X76" s="289"/>
      <c r="Z76" s="382"/>
      <c r="AA76" s="365"/>
      <c r="AB76" s="309"/>
      <c r="AC76" s="309"/>
      <c r="AD76" s="309"/>
      <c r="AE76" s="358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</sheetData>
  <sheetProtection/>
  <mergeCells count="547">
    <mergeCell ref="AA67:AA68"/>
    <mergeCell ref="AB67:AB68"/>
    <mergeCell ref="AC67:AC68"/>
    <mergeCell ref="AD67:AD68"/>
    <mergeCell ref="AE67:AE68"/>
    <mergeCell ref="I67:I68"/>
    <mergeCell ref="J67:J68"/>
    <mergeCell ref="K67:K68"/>
    <mergeCell ref="X67:X68"/>
    <mergeCell ref="Y67:Y68"/>
    <mergeCell ref="Z67:Z68"/>
    <mergeCell ref="C67:C68"/>
    <mergeCell ref="D67:D68"/>
    <mergeCell ref="E67:E68"/>
    <mergeCell ref="F67:F68"/>
    <mergeCell ref="G67:G68"/>
    <mergeCell ref="H67:H68"/>
    <mergeCell ref="Z65:Z66"/>
    <mergeCell ref="AA65:AA66"/>
    <mergeCell ref="AB65:AB66"/>
    <mergeCell ref="AC65:AC66"/>
    <mergeCell ref="AD65:AD66"/>
    <mergeCell ref="AE65:AE66"/>
    <mergeCell ref="H65:H66"/>
    <mergeCell ref="I65:I66"/>
    <mergeCell ref="J65:J66"/>
    <mergeCell ref="K65:K66"/>
    <mergeCell ref="X65:X66"/>
    <mergeCell ref="Y65:Y66"/>
    <mergeCell ref="AA63:AA64"/>
    <mergeCell ref="AB63:AB64"/>
    <mergeCell ref="AC63:AC64"/>
    <mergeCell ref="AD63:AD64"/>
    <mergeCell ref="AE63:AE64"/>
    <mergeCell ref="C65:C66"/>
    <mergeCell ref="D65:D66"/>
    <mergeCell ref="E65:E66"/>
    <mergeCell ref="F65:F66"/>
    <mergeCell ref="G65:G66"/>
    <mergeCell ref="I63:I64"/>
    <mergeCell ref="J63:J64"/>
    <mergeCell ref="K63:K64"/>
    <mergeCell ref="X63:X64"/>
    <mergeCell ref="Y63:Y64"/>
    <mergeCell ref="Z63:Z64"/>
    <mergeCell ref="C63:C64"/>
    <mergeCell ref="D63:D64"/>
    <mergeCell ref="E63:E64"/>
    <mergeCell ref="F63:F64"/>
    <mergeCell ref="G63:G64"/>
    <mergeCell ref="H63:H64"/>
    <mergeCell ref="Z61:Z62"/>
    <mergeCell ref="AA61:AA62"/>
    <mergeCell ref="AB61:AB62"/>
    <mergeCell ref="AC61:AC62"/>
    <mergeCell ref="AD61:AD62"/>
    <mergeCell ref="AE61:AE62"/>
    <mergeCell ref="H61:H62"/>
    <mergeCell ref="I61:I62"/>
    <mergeCell ref="J61:J62"/>
    <mergeCell ref="K61:K62"/>
    <mergeCell ref="X61:X62"/>
    <mergeCell ref="Y61:Y62"/>
    <mergeCell ref="AA59:AA60"/>
    <mergeCell ref="AB59:AB60"/>
    <mergeCell ref="AC59:AC60"/>
    <mergeCell ref="AD59:AD60"/>
    <mergeCell ref="AE59:AE60"/>
    <mergeCell ref="C61:C62"/>
    <mergeCell ref="D61:D62"/>
    <mergeCell ref="E61:E62"/>
    <mergeCell ref="F61:F62"/>
    <mergeCell ref="G61:G62"/>
    <mergeCell ref="I59:I60"/>
    <mergeCell ref="J59:J60"/>
    <mergeCell ref="K59:K60"/>
    <mergeCell ref="X59:X60"/>
    <mergeCell ref="Y59:Y60"/>
    <mergeCell ref="Z59:Z60"/>
    <mergeCell ref="C59:C60"/>
    <mergeCell ref="D59:D60"/>
    <mergeCell ref="E59:E60"/>
    <mergeCell ref="F59:F60"/>
    <mergeCell ref="G59:G60"/>
    <mergeCell ref="H59:H60"/>
    <mergeCell ref="Z57:Z58"/>
    <mergeCell ref="AA57:AA58"/>
    <mergeCell ref="AB57:AB58"/>
    <mergeCell ref="AC57:AC58"/>
    <mergeCell ref="AD57:AD58"/>
    <mergeCell ref="AE57:AE58"/>
    <mergeCell ref="H57:H58"/>
    <mergeCell ref="I57:I58"/>
    <mergeCell ref="J57:J58"/>
    <mergeCell ref="K57:K58"/>
    <mergeCell ref="X57:X58"/>
    <mergeCell ref="Y57:Y58"/>
    <mergeCell ref="AA55:AA56"/>
    <mergeCell ref="AB55:AB56"/>
    <mergeCell ref="AC55:AC56"/>
    <mergeCell ref="AD55:AD56"/>
    <mergeCell ref="AE55:AE56"/>
    <mergeCell ref="C57:C58"/>
    <mergeCell ref="D57:D58"/>
    <mergeCell ref="E57:E58"/>
    <mergeCell ref="F57:F58"/>
    <mergeCell ref="G57:G58"/>
    <mergeCell ref="I55:I56"/>
    <mergeCell ref="J55:J56"/>
    <mergeCell ref="K55:K56"/>
    <mergeCell ref="X55:X56"/>
    <mergeCell ref="Y55:Y56"/>
    <mergeCell ref="Z55:Z56"/>
    <mergeCell ref="C55:C56"/>
    <mergeCell ref="D55:D56"/>
    <mergeCell ref="E55:E56"/>
    <mergeCell ref="F55:F56"/>
    <mergeCell ref="G55:G56"/>
    <mergeCell ref="H55:H56"/>
    <mergeCell ref="Z53:Z54"/>
    <mergeCell ref="AA53:AA54"/>
    <mergeCell ref="AB53:AB54"/>
    <mergeCell ref="AC53:AC54"/>
    <mergeCell ref="AD53:AD54"/>
    <mergeCell ref="AE53:AE54"/>
    <mergeCell ref="H53:H54"/>
    <mergeCell ref="I53:I54"/>
    <mergeCell ref="J53:J54"/>
    <mergeCell ref="K53:K54"/>
    <mergeCell ref="X53:X54"/>
    <mergeCell ref="Y53:Y54"/>
    <mergeCell ref="AA51:AA52"/>
    <mergeCell ref="AB51:AB52"/>
    <mergeCell ref="AC51:AC52"/>
    <mergeCell ref="AD51:AD52"/>
    <mergeCell ref="AE51:AE52"/>
    <mergeCell ref="C53:C54"/>
    <mergeCell ref="D53:D54"/>
    <mergeCell ref="E53:E54"/>
    <mergeCell ref="F53:F54"/>
    <mergeCell ref="G53:G54"/>
    <mergeCell ref="I51:I52"/>
    <mergeCell ref="J51:J52"/>
    <mergeCell ref="K51:K52"/>
    <mergeCell ref="X51:X52"/>
    <mergeCell ref="Y51:Y52"/>
    <mergeCell ref="Z51:Z52"/>
    <mergeCell ref="C51:C52"/>
    <mergeCell ref="D51:D52"/>
    <mergeCell ref="E51:E52"/>
    <mergeCell ref="F51:F52"/>
    <mergeCell ref="G51:G52"/>
    <mergeCell ref="H51:H52"/>
    <mergeCell ref="Z49:Z50"/>
    <mergeCell ref="AA49:AA50"/>
    <mergeCell ref="AB49:AB50"/>
    <mergeCell ref="AC49:AC50"/>
    <mergeCell ref="AD49:AD50"/>
    <mergeCell ref="AE49:AE50"/>
    <mergeCell ref="H49:H50"/>
    <mergeCell ref="I49:I50"/>
    <mergeCell ref="J49:J50"/>
    <mergeCell ref="K49:K50"/>
    <mergeCell ref="X49:X50"/>
    <mergeCell ref="Y49:Y50"/>
    <mergeCell ref="AA47:AA48"/>
    <mergeCell ref="AB47:AB48"/>
    <mergeCell ref="AC47:AC48"/>
    <mergeCell ref="AD47:AD48"/>
    <mergeCell ref="AE47:AE48"/>
    <mergeCell ref="C49:C50"/>
    <mergeCell ref="D49:D50"/>
    <mergeCell ref="E49:E50"/>
    <mergeCell ref="F49:F50"/>
    <mergeCell ref="G49:G50"/>
    <mergeCell ref="I47:I48"/>
    <mergeCell ref="J47:J48"/>
    <mergeCell ref="K47:K48"/>
    <mergeCell ref="X47:X48"/>
    <mergeCell ref="Y47:Y48"/>
    <mergeCell ref="Z47:Z48"/>
    <mergeCell ref="C47:C48"/>
    <mergeCell ref="D47:D48"/>
    <mergeCell ref="E47:E48"/>
    <mergeCell ref="F47:F48"/>
    <mergeCell ref="G47:G48"/>
    <mergeCell ref="H47:H48"/>
    <mergeCell ref="Z45:Z46"/>
    <mergeCell ref="AA45:AA46"/>
    <mergeCell ref="AB45:AB46"/>
    <mergeCell ref="AC45:AC46"/>
    <mergeCell ref="AD45:AD46"/>
    <mergeCell ref="AE45:AE46"/>
    <mergeCell ref="H45:H46"/>
    <mergeCell ref="I45:I46"/>
    <mergeCell ref="J45:J46"/>
    <mergeCell ref="K45:K46"/>
    <mergeCell ref="X45:X46"/>
    <mergeCell ref="Y45:Y46"/>
    <mergeCell ref="AA43:AA44"/>
    <mergeCell ref="AB43:AB44"/>
    <mergeCell ref="AC43:AC44"/>
    <mergeCell ref="AD43:AD44"/>
    <mergeCell ref="AE43:AE44"/>
    <mergeCell ref="C45:C46"/>
    <mergeCell ref="D45:D46"/>
    <mergeCell ref="E45:E46"/>
    <mergeCell ref="F45:F46"/>
    <mergeCell ref="G45:G46"/>
    <mergeCell ref="I43:I44"/>
    <mergeCell ref="J43:J44"/>
    <mergeCell ref="K43:K44"/>
    <mergeCell ref="X43:X44"/>
    <mergeCell ref="Y43:Y44"/>
    <mergeCell ref="Z43:Z44"/>
    <mergeCell ref="C43:C44"/>
    <mergeCell ref="D43:D44"/>
    <mergeCell ref="E43:E44"/>
    <mergeCell ref="F43:F44"/>
    <mergeCell ref="G43:G44"/>
    <mergeCell ref="H43:H44"/>
    <mergeCell ref="Z41:Z42"/>
    <mergeCell ref="AA41:AA42"/>
    <mergeCell ref="AB41:AB42"/>
    <mergeCell ref="AC41:AC42"/>
    <mergeCell ref="AD41:AD42"/>
    <mergeCell ref="AE41:AE42"/>
    <mergeCell ref="H41:H42"/>
    <mergeCell ref="I41:I42"/>
    <mergeCell ref="J41:J42"/>
    <mergeCell ref="K41:K42"/>
    <mergeCell ref="X41:X42"/>
    <mergeCell ref="Y41:Y42"/>
    <mergeCell ref="AA39:AA40"/>
    <mergeCell ref="AB39:AB40"/>
    <mergeCell ref="AC39:AC40"/>
    <mergeCell ref="AD39:AD40"/>
    <mergeCell ref="AE39:AE40"/>
    <mergeCell ref="C41:C42"/>
    <mergeCell ref="D41:D42"/>
    <mergeCell ref="E41:E42"/>
    <mergeCell ref="F41:F42"/>
    <mergeCell ref="G41:G42"/>
    <mergeCell ref="I39:I40"/>
    <mergeCell ref="J39:J40"/>
    <mergeCell ref="K39:K40"/>
    <mergeCell ref="X39:X40"/>
    <mergeCell ref="Y39:Y40"/>
    <mergeCell ref="Z39:Z40"/>
    <mergeCell ref="C39:C40"/>
    <mergeCell ref="D39:D40"/>
    <mergeCell ref="E39:E40"/>
    <mergeCell ref="F39:F40"/>
    <mergeCell ref="G39:G40"/>
    <mergeCell ref="H39:H40"/>
    <mergeCell ref="Z37:Z38"/>
    <mergeCell ref="AA37:AA38"/>
    <mergeCell ref="AB37:AB38"/>
    <mergeCell ref="AC37:AC38"/>
    <mergeCell ref="AD37:AD38"/>
    <mergeCell ref="AE37:AE38"/>
    <mergeCell ref="H37:H38"/>
    <mergeCell ref="I37:I38"/>
    <mergeCell ref="J37:J38"/>
    <mergeCell ref="K37:K38"/>
    <mergeCell ref="X37:X38"/>
    <mergeCell ref="Y37:Y38"/>
    <mergeCell ref="AA35:AA36"/>
    <mergeCell ref="AB35:AB36"/>
    <mergeCell ref="AC35:AC36"/>
    <mergeCell ref="AD35:AD36"/>
    <mergeCell ref="AE35:AE36"/>
    <mergeCell ref="C37:C38"/>
    <mergeCell ref="D37:D38"/>
    <mergeCell ref="E37:E38"/>
    <mergeCell ref="F37:F38"/>
    <mergeCell ref="G37:G38"/>
    <mergeCell ref="I35:I36"/>
    <mergeCell ref="J35:J36"/>
    <mergeCell ref="K35:K36"/>
    <mergeCell ref="X35:X36"/>
    <mergeCell ref="Y35:Y36"/>
    <mergeCell ref="Z35:Z36"/>
    <mergeCell ref="C35:C36"/>
    <mergeCell ref="D35:D36"/>
    <mergeCell ref="E35:E36"/>
    <mergeCell ref="F35:F36"/>
    <mergeCell ref="G35:G36"/>
    <mergeCell ref="H35:H36"/>
    <mergeCell ref="Z33:Z34"/>
    <mergeCell ref="AA33:AA34"/>
    <mergeCell ref="AB33:AB34"/>
    <mergeCell ref="AC33:AC34"/>
    <mergeCell ref="AD33:AD34"/>
    <mergeCell ref="AE33:AE34"/>
    <mergeCell ref="H33:H34"/>
    <mergeCell ref="I33:I34"/>
    <mergeCell ref="J33:J34"/>
    <mergeCell ref="K33:K34"/>
    <mergeCell ref="X33:X34"/>
    <mergeCell ref="Y33:Y34"/>
    <mergeCell ref="AA31:AA32"/>
    <mergeCell ref="AB31:AB32"/>
    <mergeCell ref="AC31:AC32"/>
    <mergeCell ref="AD31:AD32"/>
    <mergeCell ref="AE31:AE32"/>
    <mergeCell ref="C33:C34"/>
    <mergeCell ref="D33:D34"/>
    <mergeCell ref="E33:E34"/>
    <mergeCell ref="F33:F34"/>
    <mergeCell ref="G33:G34"/>
    <mergeCell ref="I31:I32"/>
    <mergeCell ref="J31:J32"/>
    <mergeCell ref="K31:K32"/>
    <mergeCell ref="X31:X32"/>
    <mergeCell ref="Y31:Y32"/>
    <mergeCell ref="Z31:Z32"/>
    <mergeCell ref="C31:C32"/>
    <mergeCell ref="D31:D32"/>
    <mergeCell ref="E31:E32"/>
    <mergeCell ref="F31:F32"/>
    <mergeCell ref="G31:G32"/>
    <mergeCell ref="H31:H32"/>
    <mergeCell ref="Z29:Z30"/>
    <mergeCell ref="AA29:AA30"/>
    <mergeCell ref="AB29:AB30"/>
    <mergeCell ref="AC29:AC30"/>
    <mergeCell ref="AD29:AD30"/>
    <mergeCell ref="AE29:AE30"/>
    <mergeCell ref="H29:H30"/>
    <mergeCell ref="I29:I30"/>
    <mergeCell ref="J29:J30"/>
    <mergeCell ref="K29:K30"/>
    <mergeCell ref="X29:X30"/>
    <mergeCell ref="Y29:Y30"/>
    <mergeCell ref="AA27:AA28"/>
    <mergeCell ref="AB27:AB28"/>
    <mergeCell ref="AC27:AC28"/>
    <mergeCell ref="AD27:AD28"/>
    <mergeCell ref="AE27:AE28"/>
    <mergeCell ref="C29:C30"/>
    <mergeCell ref="D29:D30"/>
    <mergeCell ref="E29:E30"/>
    <mergeCell ref="F29:F30"/>
    <mergeCell ref="G29:G30"/>
    <mergeCell ref="I27:I28"/>
    <mergeCell ref="J27:J28"/>
    <mergeCell ref="K27:K28"/>
    <mergeCell ref="X27:X28"/>
    <mergeCell ref="Y27:Y28"/>
    <mergeCell ref="Z27:Z28"/>
    <mergeCell ref="C27:C28"/>
    <mergeCell ref="D27:D28"/>
    <mergeCell ref="E27:E28"/>
    <mergeCell ref="F27:F28"/>
    <mergeCell ref="G27:G28"/>
    <mergeCell ref="H27:H28"/>
    <mergeCell ref="Z25:Z26"/>
    <mergeCell ref="AA25:AA26"/>
    <mergeCell ref="AB25:AB26"/>
    <mergeCell ref="AC25:AC26"/>
    <mergeCell ref="AD25:AD26"/>
    <mergeCell ref="AE25:AE26"/>
    <mergeCell ref="H25:H26"/>
    <mergeCell ref="I25:I26"/>
    <mergeCell ref="J25:J26"/>
    <mergeCell ref="K25:K26"/>
    <mergeCell ref="X25:X26"/>
    <mergeCell ref="Y25:Y26"/>
    <mergeCell ref="AA23:AA24"/>
    <mergeCell ref="AB23:AB24"/>
    <mergeCell ref="AC23:AC24"/>
    <mergeCell ref="AD23:AD24"/>
    <mergeCell ref="AE23:AE24"/>
    <mergeCell ref="C25:C26"/>
    <mergeCell ref="D25:D26"/>
    <mergeCell ref="E25:E26"/>
    <mergeCell ref="F25:F26"/>
    <mergeCell ref="G25:G26"/>
    <mergeCell ref="I23:I24"/>
    <mergeCell ref="J23:J24"/>
    <mergeCell ref="K23:K24"/>
    <mergeCell ref="X23:X24"/>
    <mergeCell ref="Y23:Y24"/>
    <mergeCell ref="Z23:Z24"/>
    <mergeCell ref="C23:C24"/>
    <mergeCell ref="D23:D24"/>
    <mergeCell ref="E23:E24"/>
    <mergeCell ref="F23:F24"/>
    <mergeCell ref="G23:G24"/>
    <mergeCell ref="H23:H24"/>
    <mergeCell ref="Z21:Z22"/>
    <mergeCell ref="AA21:AA22"/>
    <mergeCell ref="AB21:AB22"/>
    <mergeCell ref="AC21:AC22"/>
    <mergeCell ref="AD21:AD22"/>
    <mergeCell ref="AE21:AE22"/>
    <mergeCell ref="H21:H22"/>
    <mergeCell ref="I21:I22"/>
    <mergeCell ref="J21:J22"/>
    <mergeCell ref="K21:K22"/>
    <mergeCell ref="X21:X22"/>
    <mergeCell ref="Y21:Y22"/>
    <mergeCell ref="AA19:AA20"/>
    <mergeCell ref="AB19:AB20"/>
    <mergeCell ref="AC19:AC20"/>
    <mergeCell ref="AD19:AD20"/>
    <mergeCell ref="AE19:AE20"/>
    <mergeCell ref="C21:C22"/>
    <mergeCell ref="D21:D22"/>
    <mergeCell ref="E21:E22"/>
    <mergeCell ref="F21:F22"/>
    <mergeCell ref="G21:G22"/>
    <mergeCell ref="I19:I20"/>
    <mergeCell ref="J19:J20"/>
    <mergeCell ref="K19:K20"/>
    <mergeCell ref="X19:X20"/>
    <mergeCell ref="Y19:Y20"/>
    <mergeCell ref="Z19:Z20"/>
    <mergeCell ref="C19:C20"/>
    <mergeCell ref="D19:D20"/>
    <mergeCell ref="E19:E20"/>
    <mergeCell ref="F19:F20"/>
    <mergeCell ref="G19:G20"/>
    <mergeCell ref="H19:H20"/>
    <mergeCell ref="Z17:Z18"/>
    <mergeCell ref="AA17:AA18"/>
    <mergeCell ref="AB17:AB18"/>
    <mergeCell ref="AC17:AC18"/>
    <mergeCell ref="AD17:AD18"/>
    <mergeCell ref="AE17:AE18"/>
    <mergeCell ref="H17:H18"/>
    <mergeCell ref="I17:I18"/>
    <mergeCell ref="J17:J18"/>
    <mergeCell ref="K17:K18"/>
    <mergeCell ref="X17:X18"/>
    <mergeCell ref="Y17:Y18"/>
    <mergeCell ref="AA15:AA16"/>
    <mergeCell ref="AB15:AB16"/>
    <mergeCell ref="AC15:AC16"/>
    <mergeCell ref="AD15:AD16"/>
    <mergeCell ref="AE15:AE16"/>
    <mergeCell ref="C17:C18"/>
    <mergeCell ref="D17:D18"/>
    <mergeCell ref="E17:E18"/>
    <mergeCell ref="F17:F18"/>
    <mergeCell ref="G17:G18"/>
    <mergeCell ref="I15:I16"/>
    <mergeCell ref="J15:J16"/>
    <mergeCell ref="K15:K16"/>
    <mergeCell ref="X15:X16"/>
    <mergeCell ref="Y15:Y16"/>
    <mergeCell ref="Z15:Z16"/>
    <mergeCell ref="C15:C16"/>
    <mergeCell ref="D15:D16"/>
    <mergeCell ref="E15:E16"/>
    <mergeCell ref="F15:F16"/>
    <mergeCell ref="G15:G16"/>
    <mergeCell ref="H15:H16"/>
    <mergeCell ref="Z13:Z14"/>
    <mergeCell ref="AA13:AA14"/>
    <mergeCell ref="AB13:AB14"/>
    <mergeCell ref="AC13:AC14"/>
    <mergeCell ref="AD13:AD14"/>
    <mergeCell ref="AE13:AE14"/>
    <mergeCell ref="H13:H14"/>
    <mergeCell ref="I13:I14"/>
    <mergeCell ref="J13:J14"/>
    <mergeCell ref="K13:K14"/>
    <mergeCell ref="X13:X14"/>
    <mergeCell ref="Y13:Y14"/>
    <mergeCell ref="AA11:AA12"/>
    <mergeCell ref="AB11:AB12"/>
    <mergeCell ref="AC11:AC12"/>
    <mergeCell ref="AD11:AD12"/>
    <mergeCell ref="AE11:AE12"/>
    <mergeCell ref="C13:C14"/>
    <mergeCell ref="D13:D14"/>
    <mergeCell ref="E13:E14"/>
    <mergeCell ref="F13:F14"/>
    <mergeCell ref="G13:G14"/>
    <mergeCell ref="I11:I12"/>
    <mergeCell ref="J11:J12"/>
    <mergeCell ref="K11:K12"/>
    <mergeCell ref="X11:X12"/>
    <mergeCell ref="Y11:Y12"/>
    <mergeCell ref="Z11:Z12"/>
    <mergeCell ref="C11:C12"/>
    <mergeCell ref="D11:D12"/>
    <mergeCell ref="E11:E12"/>
    <mergeCell ref="F11:F12"/>
    <mergeCell ref="G11:G12"/>
    <mergeCell ref="H11:H12"/>
    <mergeCell ref="Z9:Z10"/>
    <mergeCell ref="AA9:AA10"/>
    <mergeCell ref="AB9:AB10"/>
    <mergeCell ref="AC9:AC10"/>
    <mergeCell ref="AD9:AD10"/>
    <mergeCell ref="AE9:AE10"/>
    <mergeCell ref="H9:H10"/>
    <mergeCell ref="I9:I10"/>
    <mergeCell ref="J9:J10"/>
    <mergeCell ref="K9:K10"/>
    <mergeCell ref="X9:X10"/>
    <mergeCell ref="Y9:Y10"/>
    <mergeCell ref="AA7:AA8"/>
    <mergeCell ref="AB7:AB8"/>
    <mergeCell ref="AC7:AC8"/>
    <mergeCell ref="AD7:AD8"/>
    <mergeCell ref="AE7:AE8"/>
    <mergeCell ref="C9:C10"/>
    <mergeCell ref="D9:D10"/>
    <mergeCell ref="E9:E10"/>
    <mergeCell ref="F9:F10"/>
    <mergeCell ref="G9:G10"/>
    <mergeCell ref="I7:I8"/>
    <mergeCell ref="J7:J8"/>
    <mergeCell ref="K7:K8"/>
    <mergeCell ref="X7:X8"/>
    <mergeCell ref="Y7:Y8"/>
    <mergeCell ref="Z7:Z8"/>
    <mergeCell ref="AB5:AB6"/>
    <mergeCell ref="AC5:AC6"/>
    <mergeCell ref="AD5:AD6"/>
    <mergeCell ref="AE5:AE6"/>
    <mergeCell ref="C7:C8"/>
    <mergeCell ref="D7:D8"/>
    <mergeCell ref="E7:E8"/>
    <mergeCell ref="F7:F8"/>
    <mergeCell ref="G7:G8"/>
    <mergeCell ref="H7:H8"/>
    <mergeCell ref="J5:J6"/>
    <mergeCell ref="K5:K6"/>
    <mergeCell ref="X5:X6"/>
    <mergeCell ref="Y5:Y6"/>
    <mergeCell ref="Z5:Z6"/>
    <mergeCell ref="AA5:AA6"/>
    <mergeCell ref="N1:U2"/>
    <mergeCell ref="J3:M3"/>
    <mergeCell ref="N3:U4"/>
    <mergeCell ref="C5:C6"/>
    <mergeCell ref="D5:D6"/>
    <mergeCell ref="E5:E6"/>
    <mergeCell ref="F5:F6"/>
    <mergeCell ref="G5:G6"/>
    <mergeCell ref="H5:H6"/>
    <mergeCell ref="I5:I6"/>
  </mergeCells>
  <conditionalFormatting sqref="L6">
    <cfRule type="expression" priority="347" dxfId="694" stopIfTrue="1">
      <formula>OR(M5="",M5="R",M5&lt;4)</formula>
    </cfRule>
  </conditionalFormatting>
  <conditionalFormatting sqref="L7">
    <cfRule type="expression" priority="346" dxfId="695" stopIfTrue="1">
      <formula>OR(M8="",M8="R",M8&lt;4)</formula>
    </cfRule>
  </conditionalFormatting>
  <conditionalFormatting sqref="L10">
    <cfRule type="expression" priority="345" dxfId="694" stopIfTrue="1">
      <formula>OR(M9="",M9="R",M9&lt;4)</formula>
    </cfRule>
  </conditionalFormatting>
  <conditionalFormatting sqref="M6">
    <cfRule type="expression" priority="344" dxfId="696" stopIfTrue="1">
      <formula>(M5="")</formula>
    </cfRule>
  </conditionalFormatting>
  <conditionalFormatting sqref="M10">
    <cfRule type="expression" priority="343" dxfId="696" stopIfTrue="1">
      <formula>(M9="")</formula>
    </cfRule>
  </conditionalFormatting>
  <conditionalFormatting sqref="N9">
    <cfRule type="expression" priority="338" dxfId="697">
      <formula>OR(O8="",O8="R",O8&lt;4)</formula>
    </cfRule>
    <cfRule type="expression" priority="342" dxfId="698">
      <formula>OR(N11="",N11="R",N11&lt;4)</formula>
    </cfRule>
  </conditionalFormatting>
  <conditionalFormatting sqref="N10">
    <cfRule type="expression" priority="37" dxfId="698">
      <formula>OR(N11="",N11="R",N11&lt;4)</formula>
    </cfRule>
    <cfRule type="expression" priority="337" dxfId="697">
      <formula>OR(O8="",O8="R",O8&lt;4)</formula>
    </cfRule>
  </conditionalFormatting>
  <conditionalFormatting sqref="N7">
    <cfRule type="expression" priority="341" dxfId="698" stopIfTrue="1">
      <formula>OR(N6="",N6="R",N6&lt;4)</formula>
    </cfRule>
  </conditionalFormatting>
  <conditionalFormatting sqref="N8">
    <cfRule type="expression" priority="339" dxfId="696">
      <formula>(N6="")</formula>
    </cfRule>
    <cfRule type="expression" priority="340" dxfId="698">
      <formula>OR(N6="",N6="R",N6&lt;4)</formula>
    </cfRule>
  </conditionalFormatting>
  <conditionalFormatting sqref="N11">
    <cfRule type="expression" priority="336" dxfId="697" stopIfTrue="1">
      <formula>OR(O8="",O8="R",O8&lt;4)</formula>
    </cfRule>
  </conditionalFormatting>
  <conditionalFormatting sqref="N12">
    <cfRule type="expression" priority="335" dxfId="697" stopIfTrue="1">
      <formula>OR(O8="",O8="R",O8&lt;4)</formula>
    </cfRule>
  </conditionalFormatting>
  <conditionalFormatting sqref="L14">
    <cfRule type="expression" priority="334" dxfId="694" stopIfTrue="1">
      <formula>OR(M13="",M13="R",M13&lt;4)</formula>
    </cfRule>
  </conditionalFormatting>
  <conditionalFormatting sqref="L15">
    <cfRule type="expression" priority="333" dxfId="695" stopIfTrue="1">
      <formula>OR(M16="",M16="R",M16&lt;4)</formula>
    </cfRule>
  </conditionalFormatting>
  <conditionalFormatting sqref="L18">
    <cfRule type="expression" priority="332" dxfId="694" stopIfTrue="1">
      <formula>OR(M17="",M17="R",M17&lt;4)</formula>
    </cfRule>
  </conditionalFormatting>
  <conditionalFormatting sqref="M14">
    <cfRule type="expression" priority="331" dxfId="696" stopIfTrue="1">
      <formula>(M13="")</formula>
    </cfRule>
  </conditionalFormatting>
  <conditionalFormatting sqref="M18">
    <cfRule type="expression" priority="321" dxfId="697">
      <formula>OR(N19="",N19="R",N19&lt;4)</formula>
    </cfRule>
    <cfRule type="expression" priority="330" dxfId="696">
      <formula>(M17="")</formula>
    </cfRule>
  </conditionalFormatting>
  <conditionalFormatting sqref="N13">
    <cfRule type="expression" priority="329" dxfId="697" stopIfTrue="1">
      <formula>OR(O17="",O17="R",O17&lt;4)</formula>
    </cfRule>
  </conditionalFormatting>
  <conditionalFormatting sqref="N14">
    <cfRule type="expression" priority="328" dxfId="697" stopIfTrue="1">
      <formula>OR(O17="",O17="R",O17&lt;4)</formula>
    </cfRule>
  </conditionalFormatting>
  <conditionalFormatting sqref="N15">
    <cfRule type="expression" priority="327" dxfId="697" stopIfTrue="1">
      <formula>OR(O17="",O17="R",O17&lt;4)</formula>
    </cfRule>
  </conditionalFormatting>
  <conditionalFormatting sqref="N16">
    <cfRule type="expression" priority="325" dxfId="696">
      <formula>(N14="")</formula>
    </cfRule>
    <cfRule type="expression" priority="326" dxfId="697">
      <formula>OR(O17="",O17="R",O17&lt;4)</formula>
    </cfRule>
  </conditionalFormatting>
  <conditionalFormatting sqref="M15">
    <cfRule type="expression" priority="324" dxfId="697" stopIfTrue="1">
      <formula>OR(N14="",N14="R",N14&lt;4)</formula>
    </cfRule>
  </conditionalFormatting>
  <conditionalFormatting sqref="M16">
    <cfRule type="expression" priority="323" dxfId="697">
      <formula>OR(N14="",N14="R",N14&lt;4)</formula>
    </cfRule>
  </conditionalFormatting>
  <conditionalFormatting sqref="M17">
    <cfRule type="expression" priority="322" dxfId="697">
      <formula>OR(N19="",N19="R",N19&lt;4)</formula>
    </cfRule>
  </conditionalFormatting>
  <conditionalFormatting sqref="L22">
    <cfRule type="expression" priority="320" dxfId="694" stopIfTrue="1">
      <formula>OR(M21="",M21="R",M21&lt;4)</formula>
    </cfRule>
  </conditionalFormatting>
  <conditionalFormatting sqref="L23">
    <cfRule type="expression" priority="319" dxfId="695" stopIfTrue="1">
      <formula>OR(M24="",M24="R",M24&lt;4)</formula>
    </cfRule>
  </conditionalFormatting>
  <conditionalFormatting sqref="M22">
    <cfRule type="expression" priority="318" dxfId="696" stopIfTrue="1">
      <formula>(M21="")</formula>
    </cfRule>
  </conditionalFormatting>
  <conditionalFormatting sqref="M26">
    <cfRule type="expression" priority="317" dxfId="696" stopIfTrue="1">
      <formula>(M25="")</formula>
    </cfRule>
  </conditionalFormatting>
  <conditionalFormatting sqref="N23">
    <cfRule type="expression" priority="316" dxfId="698" stopIfTrue="1">
      <formula>OR(N22="",N22="R",N22&lt;4)</formula>
    </cfRule>
  </conditionalFormatting>
  <conditionalFormatting sqref="N24">
    <cfRule type="expression" priority="314" dxfId="696">
      <formula>(N22="")</formula>
    </cfRule>
    <cfRule type="expression" priority="315" dxfId="698">
      <formula>OR(N22="",N22="R",N22&lt;4)</formula>
    </cfRule>
  </conditionalFormatting>
  <conditionalFormatting sqref="N27">
    <cfRule type="expression" priority="313" dxfId="697" stopIfTrue="1">
      <formula>OR(O24="",O24="R",O24&lt;4)</formula>
    </cfRule>
  </conditionalFormatting>
  <conditionalFormatting sqref="N28">
    <cfRule type="expression" priority="312" dxfId="697" stopIfTrue="1">
      <formula>OR(O24="",O24="R",O24&lt;4)</formula>
    </cfRule>
  </conditionalFormatting>
  <conditionalFormatting sqref="L30">
    <cfRule type="expression" priority="311" dxfId="694" stopIfTrue="1">
      <formula>OR(M29="",M29="R",M29&lt;4)</formula>
    </cfRule>
  </conditionalFormatting>
  <conditionalFormatting sqref="L31">
    <cfRule type="expression" priority="310" dxfId="695" stopIfTrue="1">
      <formula>OR(M32="",M32="R",M32&lt;4)</formula>
    </cfRule>
  </conditionalFormatting>
  <conditionalFormatting sqref="L34">
    <cfRule type="expression" priority="309" dxfId="694" stopIfTrue="1">
      <formula>OR(M33="",M33="R",M33&lt;4)</formula>
    </cfRule>
  </conditionalFormatting>
  <conditionalFormatting sqref="M30">
    <cfRule type="expression" priority="308" dxfId="696" stopIfTrue="1">
      <formula>(M29="")</formula>
    </cfRule>
  </conditionalFormatting>
  <conditionalFormatting sqref="M34">
    <cfRule type="expression" priority="298" dxfId="697">
      <formula>OR(N35="",N35="R",N35&lt;4)</formula>
    </cfRule>
    <cfRule type="expression" priority="307" dxfId="696">
      <formula>(M33="")</formula>
    </cfRule>
  </conditionalFormatting>
  <conditionalFormatting sqref="N29">
    <cfRule type="expression" priority="306" dxfId="697" stopIfTrue="1">
      <formula>OR(O33="",O33="R",O33&lt;4)</formula>
    </cfRule>
  </conditionalFormatting>
  <conditionalFormatting sqref="N30">
    <cfRule type="expression" priority="305" dxfId="697" stopIfTrue="1">
      <formula>OR(O33="",O33="R",O33&lt;4)</formula>
    </cfRule>
  </conditionalFormatting>
  <conditionalFormatting sqref="N31">
    <cfRule type="expression" priority="304" dxfId="697" stopIfTrue="1">
      <formula>OR(O33="",O33="R",O33&lt;4)</formula>
    </cfRule>
  </conditionalFormatting>
  <conditionalFormatting sqref="N32">
    <cfRule type="expression" priority="302" dxfId="696">
      <formula>(N30="")</formula>
    </cfRule>
    <cfRule type="expression" priority="303" dxfId="697">
      <formula>OR(O33="",O33="R",O33&lt;4)</formula>
    </cfRule>
  </conditionalFormatting>
  <conditionalFormatting sqref="M31">
    <cfRule type="expression" priority="301" dxfId="697" stopIfTrue="1">
      <formula>OR(N30="",N30="R",N30&lt;4)</formula>
    </cfRule>
  </conditionalFormatting>
  <conditionalFormatting sqref="M32">
    <cfRule type="expression" priority="300" dxfId="697">
      <formula>OR(N30="",N30="R",N30&lt;4)</formula>
    </cfRule>
  </conditionalFormatting>
  <conditionalFormatting sqref="M33">
    <cfRule type="expression" priority="299" dxfId="697">
      <formula>OR(N35="",N35="R",N35&lt;4)</formula>
    </cfRule>
  </conditionalFormatting>
  <conditionalFormatting sqref="O12">
    <cfRule type="expression" priority="297" dxfId="696" stopIfTrue="1">
      <formula>(O8="")</formula>
    </cfRule>
  </conditionalFormatting>
  <conditionalFormatting sqref="O28">
    <cfRule type="expression" priority="280" dxfId="697">
      <formula>OR(P29="",P29="R",P29&lt;4)</formula>
    </cfRule>
    <cfRule type="expression" priority="296" dxfId="696">
      <formula>(O24="")</formula>
    </cfRule>
  </conditionalFormatting>
  <conditionalFormatting sqref="O13">
    <cfRule type="expression" priority="295" dxfId="697" stopIfTrue="1">
      <formula>OR(P12="",P12="R",P12&lt;4)</formula>
    </cfRule>
  </conditionalFormatting>
  <conditionalFormatting sqref="O14">
    <cfRule type="expression" priority="294" dxfId="697" stopIfTrue="1">
      <formula>OR(P12="",P12="R",P12&lt;4)</formula>
    </cfRule>
  </conditionalFormatting>
  <conditionalFormatting sqref="O15">
    <cfRule type="expression" priority="293" dxfId="697" stopIfTrue="1">
      <formula>OR(P12="",P12="R",P12&lt;4)</formula>
    </cfRule>
  </conditionalFormatting>
  <conditionalFormatting sqref="O16">
    <cfRule type="expression" priority="292" dxfId="697" stopIfTrue="1">
      <formula>OR(P12="",P12="R",P12&lt;4)</formula>
    </cfRule>
  </conditionalFormatting>
  <conditionalFormatting sqref="O17">
    <cfRule type="expression" priority="291" dxfId="697" stopIfTrue="1">
      <formula>OR(P12="",P12="R",P12&lt;4)</formula>
    </cfRule>
  </conditionalFormatting>
  <conditionalFormatting sqref="O18">
    <cfRule type="expression" priority="290" dxfId="697" stopIfTrue="1">
      <formula>OR(P12="",P12="R",P12&lt;4)</formula>
    </cfRule>
  </conditionalFormatting>
  <conditionalFormatting sqref="O19">
    <cfRule type="expression" priority="289" dxfId="697" stopIfTrue="1">
      <formula>OR(P12="",P12="R",P12&lt;4)</formula>
    </cfRule>
  </conditionalFormatting>
  <conditionalFormatting sqref="O20">
    <cfRule type="expression" priority="288" dxfId="697" stopIfTrue="1">
      <formula>OR(P12="",P12="R",P12&lt;4)</formula>
    </cfRule>
  </conditionalFormatting>
  <conditionalFormatting sqref="O21">
    <cfRule type="expression" priority="287" dxfId="697" stopIfTrue="1">
      <formula>OR(P29="",P29="R",P29&lt;4)</formula>
    </cfRule>
  </conditionalFormatting>
  <conditionalFormatting sqref="O22">
    <cfRule type="expression" priority="286" dxfId="697" stopIfTrue="1">
      <formula>OR(P29="",P29="R",P29&lt;4)</formula>
    </cfRule>
  </conditionalFormatting>
  <conditionalFormatting sqref="O23">
    <cfRule type="expression" priority="285" dxfId="697" stopIfTrue="1">
      <formula>OR(P29="",P29="R",P29&lt;4)</formula>
    </cfRule>
  </conditionalFormatting>
  <conditionalFormatting sqref="O24">
    <cfRule type="expression" priority="284" dxfId="697" stopIfTrue="1">
      <formula>OR(P29="",P29="R",P29&lt;4)</formula>
    </cfRule>
  </conditionalFormatting>
  <conditionalFormatting sqref="O25">
    <cfRule type="expression" priority="283" dxfId="697" stopIfTrue="1">
      <formula>OR(P29="",P29="R",P29&lt;4)</formula>
    </cfRule>
  </conditionalFormatting>
  <conditionalFormatting sqref="O26">
    <cfRule type="expression" priority="282" dxfId="697" stopIfTrue="1">
      <formula>OR(P29="",P29="R",P29&lt;4)</formula>
    </cfRule>
  </conditionalFormatting>
  <conditionalFormatting sqref="O27">
    <cfRule type="expression" priority="281" dxfId="697" stopIfTrue="1">
      <formula>OR(P29="",P29="R",P29&lt;4)</formula>
    </cfRule>
  </conditionalFormatting>
  <conditionalFormatting sqref="L38">
    <cfRule type="expression" priority="279" dxfId="694" stopIfTrue="1">
      <formula>OR(M37="",M37="R",M37&lt;4)</formula>
    </cfRule>
  </conditionalFormatting>
  <conditionalFormatting sqref="L39">
    <cfRule type="expression" priority="278" dxfId="695" stopIfTrue="1">
      <formula>OR(M40="",M40="R",M40&lt;4)</formula>
    </cfRule>
  </conditionalFormatting>
  <conditionalFormatting sqref="M38">
    <cfRule type="expression" priority="277" dxfId="696" stopIfTrue="1">
      <formula>(M37="")</formula>
    </cfRule>
  </conditionalFormatting>
  <conditionalFormatting sqref="M42">
    <cfRule type="expression" priority="276" dxfId="696" stopIfTrue="1">
      <formula>(M41="")</formula>
    </cfRule>
  </conditionalFormatting>
  <conditionalFormatting sqref="N39">
    <cfRule type="expression" priority="275" dxfId="698" stopIfTrue="1">
      <formula>OR(N38="",N38="R",N38&lt;4)</formula>
    </cfRule>
  </conditionalFormatting>
  <conditionalFormatting sqref="N40">
    <cfRule type="expression" priority="273" dxfId="696">
      <formula>(N38="")</formula>
    </cfRule>
    <cfRule type="expression" priority="274" dxfId="698">
      <formula>OR(N38="",N38="R",N38&lt;4)</formula>
    </cfRule>
  </conditionalFormatting>
  <conditionalFormatting sqref="N43">
    <cfRule type="expression" priority="272" dxfId="697" stopIfTrue="1">
      <formula>OR(O40="",O40="R",O40&lt;4)</formula>
    </cfRule>
  </conditionalFormatting>
  <conditionalFormatting sqref="N44">
    <cfRule type="expression" priority="271" dxfId="697" stopIfTrue="1">
      <formula>OR(O40="",O40="R",O40&lt;4)</formula>
    </cfRule>
  </conditionalFormatting>
  <conditionalFormatting sqref="M46">
    <cfRule type="expression" priority="270" dxfId="696" stopIfTrue="1">
      <formula>(M45="")</formula>
    </cfRule>
  </conditionalFormatting>
  <conditionalFormatting sqref="M50">
    <cfRule type="expression" priority="260" dxfId="697">
      <formula>OR(N51="",N51="R",N51&lt;4)</formula>
    </cfRule>
    <cfRule type="expression" priority="269" dxfId="696">
      <formula>(M49="")</formula>
    </cfRule>
  </conditionalFormatting>
  <conditionalFormatting sqref="N45">
    <cfRule type="expression" priority="268" dxfId="697" stopIfTrue="1">
      <formula>OR(O49="",O49="R",O49&lt;4)</formula>
    </cfRule>
  </conditionalFormatting>
  <conditionalFormatting sqref="N46">
    <cfRule type="expression" priority="267" dxfId="697" stopIfTrue="1">
      <formula>OR(O49="",O49="R",O49&lt;4)</formula>
    </cfRule>
  </conditionalFormatting>
  <conditionalFormatting sqref="N47">
    <cfRule type="expression" priority="266" dxfId="697" stopIfTrue="1">
      <formula>OR(O49="",O49="R",O49&lt;4)</formula>
    </cfRule>
  </conditionalFormatting>
  <conditionalFormatting sqref="N48">
    <cfRule type="expression" priority="264" dxfId="696">
      <formula>(N46="")</formula>
    </cfRule>
    <cfRule type="expression" priority="265" dxfId="697">
      <formula>OR(O49="",O49="R",O49&lt;4)</formula>
    </cfRule>
  </conditionalFormatting>
  <conditionalFormatting sqref="M47">
    <cfRule type="expression" priority="263" dxfId="697" stopIfTrue="1">
      <formula>OR(N46="",N46="R",N46&lt;4)</formula>
    </cfRule>
  </conditionalFormatting>
  <conditionalFormatting sqref="M48">
    <cfRule type="expression" priority="262" dxfId="697">
      <formula>OR(N46="",N46="R",N46&lt;4)</formula>
    </cfRule>
  </conditionalFormatting>
  <conditionalFormatting sqref="M49">
    <cfRule type="expression" priority="261" dxfId="697">
      <formula>OR(N51="",N51="R",N51&lt;4)</formula>
    </cfRule>
  </conditionalFormatting>
  <conditionalFormatting sqref="M54">
    <cfRule type="expression" priority="259" dxfId="696" stopIfTrue="1">
      <formula>(M53="")</formula>
    </cfRule>
  </conditionalFormatting>
  <conditionalFormatting sqref="M58">
    <cfRule type="expression" priority="258" dxfId="696" stopIfTrue="1">
      <formula>(M57="")</formula>
    </cfRule>
  </conditionalFormatting>
  <conditionalFormatting sqref="N55">
    <cfRule type="expression" priority="257" dxfId="698" stopIfTrue="1">
      <formula>OR(N54="",N54="R",N54&lt;4)</formula>
    </cfRule>
  </conditionalFormatting>
  <conditionalFormatting sqref="N56">
    <cfRule type="expression" priority="255" dxfId="696">
      <formula>(N54="")</formula>
    </cfRule>
    <cfRule type="expression" priority="256" dxfId="698">
      <formula>OR(N54="",N54="R",N54&lt;4)</formula>
    </cfRule>
  </conditionalFormatting>
  <conditionalFormatting sqref="N59">
    <cfRule type="expression" priority="254" dxfId="697" stopIfTrue="1">
      <formula>OR(O56="",O56="R",O56&lt;4)</formula>
    </cfRule>
  </conditionalFormatting>
  <conditionalFormatting sqref="N60">
    <cfRule type="expression" priority="253" dxfId="697" stopIfTrue="1">
      <formula>OR(O56="",O56="R",O56&lt;4)</formula>
    </cfRule>
  </conditionalFormatting>
  <conditionalFormatting sqref="M62">
    <cfRule type="expression" priority="252" dxfId="696" stopIfTrue="1">
      <formula>(M61="")</formula>
    </cfRule>
  </conditionalFormatting>
  <conditionalFormatting sqref="M66">
    <cfRule type="expression" priority="242" dxfId="697">
      <formula>OR(N67="",N67="R",N67&lt;4)</formula>
    </cfRule>
    <cfRule type="expression" priority="251" dxfId="696">
      <formula>(M65="")</formula>
    </cfRule>
  </conditionalFormatting>
  <conditionalFormatting sqref="N61">
    <cfRule type="expression" priority="250" dxfId="697" stopIfTrue="1">
      <formula>OR(O65="",O65="R",O65&lt;4)</formula>
    </cfRule>
  </conditionalFormatting>
  <conditionalFormatting sqref="N62">
    <cfRule type="expression" priority="249" dxfId="697" stopIfTrue="1">
      <formula>OR(O65="",O65="R",O65&lt;4)</formula>
    </cfRule>
  </conditionalFormatting>
  <conditionalFormatting sqref="N63">
    <cfRule type="expression" priority="248" dxfId="697" stopIfTrue="1">
      <formula>OR(O65="",O65="R",O65&lt;4)</formula>
    </cfRule>
  </conditionalFormatting>
  <conditionalFormatting sqref="N64">
    <cfRule type="expression" priority="246" dxfId="696">
      <formula>(N62="")</formula>
    </cfRule>
    <cfRule type="expression" priority="247" dxfId="697">
      <formula>OR(O65="",O65="R",O65&lt;4)</formula>
    </cfRule>
  </conditionalFormatting>
  <conditionalFormatting sqref="M63">
    <cfRule type="expression" priority="245" dxfId="697" stopIfTrue="1">
      <formula>OR(N62="",N62="R",N62&lt;4)</formula>
    </cfRule>
  </conditionalFormatting>
  <conditionalFormatting sqref="M64">
    <cfRule type="expression" priority="244" dxfId="697">
      <formula>OR(N62="",N62="R",N62&lt;4)</formula>
    </cfRule>
  </conditionalFormatting>
  <conditionalFormatting sqref="M65">
    <cfRule type="expression" priority="243" dxfId="697">
      <formula>OR(N67="",N67="R",N67&lt;4)</formula>
    </cfRule>
  </conditionalFormatting>
  <conditionalFormatting sqref="O44">
    <cfRule type="expression" priority="241" dxfId="696" stopIfTrue="1">
      <formula>(O40="")</formula>
    </cfRule>
  </conditionalFormatting>
  <conditionalFormatting sqref="O60">
    <cfRule type="expression" priority="224" dxfId="697">
      <formula>OR(P61="",P61="R",P61&lt;4)</formula>
    </cfRule>
    <cfRule type="expression" priority="240" dxfId="696">
      <formula>(O56="")</formula>
    </cfRule>
  </conditionalFormatting>
  <conditionalFormatting sqref="O45">
    <cfRule type="expression" priority="239" dxfId="697" stopIfTrue="1">
      <formula>OR(P44="",P44="R",P44&lt;4)</formula>
    </cfRule>
  </conditionalFormatting>
  <conditionalFormatting sqref="O46">
    <cfRule type="expression" priority="238" dxfId="697" stopIfTrue="1">
      <formula>OR(P44="",P44="R",P44&lt;4)</formula>
    </cfRule>
  </conditionalFormatting>
  <conditionalFormatting sqref="O47">
    <cfRule type="expression" priority="237" dxfId="697" stopIfTrue="1">
      <formula>OR(P44="",P44="R",P44&lt;4)</formula>
    </cfRule>
  </conditionalFormatting>
  <conditionalFormatting sqref="O48">
    <cfRule type="expression" priority="236" dxfId="697" stopIfTrue="1">
      <formula>OR(P44="",P44="R",P44&lt;4)</formula>
    </cfRule>
  </conditionalFormatting>
  <conditionalFormatting sqref="O49">
    <cfRule type="expression" priority="235" dxfId="697" stopIfTrue="1">
      <formula>OR(P44="",P44="R",P44&lt;4)</formula>
    </cfRule>
  </conditionalFormatting>
  <conditionalFormatting sqref="O50">
    <cfRule type="expression" priority="234" dxfId="697" stopIfTrue="1">
      <formula>OR(P44="",P44="R",P44&lt;4)</formula>
    </cfRule>
  </conditionalFormatting>
  <conditionalFormatting sqref="O51">
    <cfRule type="expression" priority="233" dxfId="697" stopIfTrue="1">
      <formula>OR(P44="",P44="R",P44&lt;4)</formula>
    </cfRule>
  </conditionalFormatting>
  <conditionalFormatting sqref="O52">
    <cfRule type="expression" priority="232" dxfId="697" stopIfTrue="1">
      <formula>OR(P44="",P44="R",P44&lt;4)</formula>
    </cfRule>
  </conditionalFormatting>
  <conditionalFormatting sqref="O53">
    <cfRule type="expression" priority="231" dxfId="697" stopIfTrue="1">
      <formula>OR(P61="",P61="R",P61&lt;4)</formula>
    </cfRule>
  </conditionalFormatting>
  <conditionalFormatting sqref="O54">
    <cfRule type="expression" priority="230" dxfId="697" stopIfTrue="1">
      <formula>OR(P61="",P61="R",P61&lt;4)</formula>
    </cfRule>
  </conditionalFormatting>
  <conditionalFormatting sqref="O55">
    <cfRule type="expression" priority="229" dxfId="697" stopIfTrue="1">
      <formula>OR(P61="",P61="R",P61&lt;4)</formula>
    </cfRule>
  </conditionalFormatting>
  <conditionalFormatting sqref="O56">
    <cfRule type="expression" priority="228" dxfId="697" stopIfTrue="1">
      <formula>OR(P61="",P61="R",P61&lt;4)</formula>
    </cfRule>
  </conditionalFormatting>
  <conditionalFormatting sqref="O57">
    <cfRule type="expression" priority="227" dxfId="697" stopIfTrue="1">
      <formula>OR(P61="",P61="R",P61&lt;4)</formula>
    </cfRule>
  </conditionalFormatting>
  <conditionalFormatting sqref="O58">
    <cfRule type="expression" priority="226" dxfId="697" stopIfTrue="1">
      <formula>OR(P61="",P61="R",P61&lt;4)</formula>
    </cfRule>
  </conditionalFormatting>
  <conditionalFormatting sqref="O59">
    <cfRule type="expression" priority="225" dxfId="697" stopIfTrue="1">
      <formula>OR(P61="",P61="R",P61&lt;4)</formula>
    </cfRule>
  </conditionalFormatting>
  <conditionalFormatting sqref="P20">
    <cfRule type="expression" priority="223" dxfId="696" stopIfTrue="1">
      <formula>(P12="")</formula>
    </cfRule>
  </conditionalFormatting>
  <conditionalFormatting sqref="P52">
    <cfRule type="expression" priority="218" dxfId="697">
      <formula>OR(Q$53="",Q$53="R",Q$53&lt;4)</formula>
    </cfRule>
    <cfRule type="expression" priority="222" dxfId="696">
      <formula>(P44="")</formula>
    </cfRule>
  </conditionalFormatting>
  <conditionalFormatting sqref="P21">
    <cfRule type="expression" priority="221" dxfId="697" stopIfTrue="1">
      <formula>OR(Q$20="",Q$20="R",Q$20&lt;4)</formula>
    </cfRule>
  </conditionalFormatting>
  <conditionalFormatting sqref="P22:P36">
    <cfRule type="expression" priority="220" dxfId="697" stopIfTrue="1">
      <formula>OR(Q$20="",Q$20="R",Q$20&lt;4)</formula>
    </cfRule>
  </conditionalFormatting>
  <conditionalFormatting sqref="P37:P51">
    <cfRule type="expression" priority="219" dxfId="697" stopIfTrue="1">
      <formula>OR(Q$53="",Q$53="R",Q$53&lt;4)</formula>
    </cfRule>
  </conditionalFormatting>
  <conditionalFormatting sqref="Q36">
    <cfRule type="expression" priority="61" dxfId="697">
      <formula>(P$36="")</formula>
    </cfRule>
    <cfRule type="expression" priority="217" dxfId="696">
      <formula>OR(P36="",P36="R",P36&lt;4)</formula>
    </cfRule>
  </conditionalFormatting>
  <conditionalFormatting sqref="V6">
    <cfRule type="expression" priority="216" dxfId="696" stopIfTrue="1">
      <formula>(V5="")</formula>
    </cfRule>
  </conditionalFormatting>
  <conditionalFormatting sqref="V10">
    <cfRule type="expression" priority="211" dxfId="698">
      <formula>OR(U11="",U11="R",U11&lt;4)</formula>
    </cfRule>
    <cfRule type="expression" priority="215" dxfId="696">
      <formula>(V9="")</formula>
    </cfRule>
  </conditionalFormatting>
  <conditionalFormatting sqref="V7">
    <cfRule type="expression" priority="214" dxfId="698" stopIfTrue="1">
      <formula>OR(U6="",U6="R",U6&lt;4)</formula>
    </cfRule>
  </conditionalFormatting>
  <conditionalFormatting sqref="V8">
    <cfRule type="expression" priority="213" dxfId="698" stopIfTrue="1">
      <formula>OR(U6="",U6="R",U6&lt;4)</formula>
    </cfRule>
  </conditionalFormatting>
  <conditionalFormatting sqref="V9">
    <cfRule type="expression" priority="212" dxfId="698" stopIfTrue="1">
      <formula>OR(U11="",U11="R",U11&lt;4)</formula>
    </cfRule>
  </conditionalFormatting>
  <conditionalFormatting sqref="U8">
    <cfRule type="expression" priority="210" dxfId="696" stopIfTrue="1">
      <formula>(U6="")</formula>
    </cfRule>
  </conditionalFormatting>
  <conditionalFormatting sqref="U9">
    <cfRule type="expression" priority="209" dxfId="698" stopIfTrue="1">
      <formula>OR(T8="",T8="R",T8&lt;4)</formula>
    </cfRule>
  </conditionalFormatting>
  <conditionalFormatting sqref="U10">
    <cfRule type="expression" priority="208" dxfId="698" stopIfTrue="1">
      <formula>OR(T8="",T8="R",T8&lt;4)</formula>
    </cfRule>
  </conditionalFormatting>
  <conditionalFormatting sqref="U11">
    <cfRule type="expression" priority="207" dxfId="698" stopIfTrue="1">
      <formula>OR(T8="",T8="R",T8&lt;4)</formula>
    </cfRule>
  </conditionalFormatting>
  <conditionalFormatting sqref="U12">
    <cfRule type="expression" priority="206" dxfId="698" stopIfTrue="1">
      <formula>OR(T8="",T8="R",T8&lt;4)</formula>
    </cfRule>
  </conditionalFormatting>
  <conditionalFormatting sqref="U16">
    <cfRule type="expression" priority="201" dxfId="698">
      <formula>OR(T17="",T17="R",T17&lt;4)</formula>
    </cfRule>
    <cfRule type="expression" priority="205" dxfId="696">
      <formula>(U14="")</formula>
    </cfRule>
  </conditionalFormatting>
  <conditionalFormatting sqref="U13">
    <cfRule type="expression" priority="204" dxfId="698" stopIfTrue="1">
      <formula>OR(T17="",T17="R",T17&lt;4)</formula>
    </cfRule>
  </conditionalFormatting>
  <conditionalFormatting sqref="U14">
    <cfRule type="expression" priority="203" dxfId="698" stopIfTrue="1">
      <formula>OR(T17="",T17="R",T17&lt;4)</formula>
    </cfRule>
  </conditionalFormatting>
  <conditionalFormatting sqref="U15">
    <cfRule type="expression" priority="202" dxfId="698" stopIfTrue="1">
      <formula>OR(T17="",T17="R",T17&lt;4)</formula>
    </cfRule>
  </conditionalFormatting>
  <conditionalFormatting sqref="T12">
    <cfRule type="expression" priority="200" dxfId="696" stopIfTrue="1">
      <formula>(T8="")</formula>
    </cfRule>
  </conditionalFormatting>
  <conditionalFormatting sqref="T28">
    <cfRule type="expression" priority="191" dxfId="698">
      <formula>OR(S29="",S29="R",S29&lt;4)</formula>
    </cfRule>
    <cfRule type="expression" priority="199" dxfId="696">
      <formula>(T24="")</formula>
    </cfRule>
  </conditionalFormatting>
  <conditionalFormatting sqref="T21">
    <cfRule type="expression" priority="198" dxfId="698" stopIfTrue="1">
      <formula>OR(S29="",S29="R",S29&lt;4)</formula>
    </cfRule>
  </conditionalFormatting>
  <conditionalFormatting sqref="T22">
    <cfRule type="expression" priority="197" dxfId="698" stopIfTrue="1">
      <formula>OR(S29="",S29="R",S29&lt;4)</formula>
    </cfRule>
  </conditionalFormatting>
  <conditionalFormatting sqref="T23">
    <cfRule type="expression" priority="196" dxfId="698" stopIfTrue="1">
      <formula>OR(S29="",S29="R",S29&lt;4)</formula>
    </cfRule>
  </conditionalFormatting>
  <conditionalFormatting sqref="T24">
    <cfRule type="expression" priority="195" dxfId="698" stopIfTrue="1">
      <formula>OR(S29="",S29="R",S29&lt;4)</formula>
    </cfRule>
  </conditionalFormatting>
  <conditionalFormatting sqref="T25">
    <cfRule type="expression" priority="194" dxfId="698" stopIfTrue="1">
      <formula>OR(S29="",S29="R",S29&lt;4)</formula>
    </cfRule>
  </conditionalFormatting>
  <conditionalFormatting sqref="T26">
    <cfRule type="expression" priority="193" dxfId="698" stopIfTrue="1">
      <formula>OR(S29="",S29="R",S29&lt;4)</formula>
    </cfRule>
  </conditionalFormatting>
  <conditionalFormatting sqref="T27">
    <cfRule type="expression" priority="192" dxfId="698" stopIfTrue="1">
      <formula>OR(S29="",S29="R",S29&lt;4)</formula>
    </cfRule>
  </conditionalFormatting>
  <conditionalFormatting sqref="T13">
    <cfRule type="expression" priority="190" dxfId="698" stopIfTrue="1">
      <formula>OR(S12="",S12="R",S12&lt;4)</formula>
    </cfRule>
  </conditionalFormatting>
  <conditionalFormatting sqref="T14">
    <cfRule type="expression" priority="189" dxfId="698" stopIfTrue="1">
      <formula>OR(S12="",S12="R",S12&lt;4)</formula>
    </cfRule>
  </conditionalFormatting>
  <conditionalFormatting sqref="T15">
    <cfRule type="expression" priority="188" dxfId="698" stopIfTrue="1">
      <formula>OR(S12="",S12="R",S12&lt;4)</formula>
    </cfRule>
  </conditionalFormatting>
  <conditionalFormatting sqref="T16">
    <cfRule type="expression" priority="187" dxfId="698" stopIfTrue="1">
      <formula>OR(S12="",S12="R",S12&lt;4)</formula>
    </cfRule>
  </conditionalFormatting>
  <conditionalFormatting sqref="T17">
    <cfRule type="expression" priority="186" dxfId="698" stopIfTrue="1">
      <formula>OR(S12="",S12="R",S12&lt;4)</formula>
    </cfRule>
  </conditionalFormatting>
  <conditionalFormatting sqref="T18">
    <cfRule type="expression" priority="185" dxfId="698" stopIfTrue="1">
      <formula>OR(S12="",S12="R",S12&lt;4)</formula>
    </cfRule>
  </conditionalFormatting>
  <conditionalFormatting sqref="T19">
    <cfRule type="expression" priority="184" dxfId="698" stopIfTrue="1">
      <formula>OR(S12="",S12="R",S12&lt;4)</formula>
    </cfRule>
  </conditionalFormatting>
  <conditionalFormatting sqref="T20">
    <cfRule type="expression" priority="183" dxfId="698" stopIfTrue="1">
      <formula>OR(S12="",S12="R",S12&lt;4)</formula>
    </cfRule>
  </conditionalFormatting>
  <conditionalFormatting sqref="S20">
    <cfRule type="expression" priority="182" dxfId="696" stopIfTrue="1">
      <formula>(S12="")</formula>
    </cfRule>
  </conditionalFormatting>
  <conditionalFormatting sqref="V14">
    <cfRule type="expression" priority="181" dxfId="696" stopIfTrue="1">
      <formula>(V13="")</formula>
    </cfRule>
  </conditionalFormatting>
  <conditionalFormatting sqref="V18">
    <cfRule type="expression" priority="176" dxfId="698">
      <formula>OR(U19="",U19="R",U19&lt;4)</formula>
    </cfRule>
    <cfRule type="expression" priority="180" dxfId="696">
      <formula>(V17="")</formula>
    </cfRule>
  </conditionalFormatting>
  <conditionalFormatting sqref="V15">
    <cfRule type="expression" priority="179" dxfId="698" stopIfTrue="1">
      <formula>OR(U14="",U14="R",U14&lt;4)</formula>
    </cfRule>
  </conditionalFormatting>
  <conditionalFormatting sqref="V16">
    <cfRule type="expression" priority="178" dxfId="698" stopIfTrue="1">
      <formula>OR(U14="",U14="R",U14&lt;4)</formula>
    </cfRule>
  </conditionalFormatting>
  <conditionalFormatting sqref="V17">
    <cfRule type="expression" priority="177" dxfId="698" stopIfTrue="1">
      <formula>OR(U19="",U19="R",U19&lt;4)</formula>
    </cfRule>
  </conditionalFormatting>
  <conditionalFormatting sqref="V22">
    <cfRule type="expression" priority="175" dxfId="696" stopIfTrue="1">
      <formula>(V21="")</formula>
    </cfRule>
  </conditionalFormatting>
  <conditionalFormatting sqref="V26">
    <cfRule type="expression" priority="170" dxfId="698">
      <formula>OR(U27="",U27="R",U27&lt;4)</formula>
    </cfRule>
    <cfRule type="expression" priority="174" dxfId="696">
      <formula>(V25="")</formula>
    </cfRule>
  </conditionalFormatting>
  <conditionalFormatting sqref="V23">
    <cfRule type="expression" priority="173" dxfId="698" stopIfTrue="1">
      <formula>OR(U22="",U22="R",U22&lt;4)</formula>
    </cfRule>
  </conditionalFormatting>
  <conditionalFormatting sqref="V24">
    <cfRule type="expression" priority="172" dxfId="698" stopIfTrue="1">
      <formula>OR(U22="",U22="R",U22&lt;4)</formula>
    </cfRule>
  </conditionalFormatting>
  <conditionalFormatting sqref="V25">
    <cfRule type="expression" priority="171" dxfId="698" stopIfTrue="1">
      <formula>OR(U27="",U27="R",U27&lt;4)</formula>
    </cfRule>
  </conditionalFormatting>
  <conditionalFormatting sqref="V30">
    <cfRule type="expression" priority="169" dxfId="696" stopIfTrue="1">
      <formula>(V29="")</formula>
    </cfRule>
  </conditionalFormatting>
  <conditionalFormatting sqref="V34">
    <cfRule type="expression" priority="164" dxfId="698">
      <formula>OR(U35="",U35="R",U35&lt;4)</formula>
    </cfRule>
    <cfRule type="expression" priority="168" dxfId="696">
      <formula>(V33="")</formula>
    </cfRule>
  </conditionalFormatting>
  <conditionalFormatting sqref="V31">
    <cfRule type="expression" priority="167" dxfId="698" stopIfTrue="1">
      <formula>OR(U30="",U30="R",U30&lt;4)</formula>
    </cfRule>
  </conditionalFormatting>
  <conditionalFormatting sqref="V32">
    <cfRule type="expression" priority="166" dxfId="698" stopIfTrue="1">
      <formula>OR(U30="",U30="R",U30&lt;4)</formula>
    </cfRule>
  </conditionalFormatting>
  <conditionalFormatting sqref="V33">
    <cfRule type="expression" priority="165" dxfId="698" stopIfTrue="1">
      <formula>OR(U35="",U35="R",U35&lt;4)</formula>
    </cfRule>
  </conditionalFormatting>
  <conditionalFormatting sqref="U25">
    <cfRule type="expression" priority="163" dxfId="698" stopIfTrue="1">
      <formula>OR(T24="",T24="R",T24&lt;4)</formula>
    </cfRule>
  </conditionalFormatting>
  <conditionalFormatting sqref="U26">
    <cfRule type="expression" priority="162" dxfId="698" stopIfTrue="1">
      <formula>OR(T24="",T24="R",T24&lt;4)</formula>
    </cfRule>
  </conditionalFormatting>
  <conditionalFormatting sqref="U27">
    <cfRule type="expression" priority="161" dxfId="698" stopIfTrue="1">
      <formula>OR(T24="",T24="R",T24&lt;4)</formula>
    </cfRule>
  </conditionalFormatting>
  <conditionalFormatting sqref="U28">
    <cfRule type="expression" priority="160" dxfId="698" stopIfTrue="1">
      <formula>OR(T24="",T24="R",T24&lt;4)</formula>
    </cfRule>
  </conditionalFormatting>
  <conditionalFormatting sqref="U32">
    <cfRule type="expression" priority="155" dxfId="698">
      <formula>OR(T33="",T33="R",T33&lt;4)</formula>
    </cfRule>
    <cfRule type="expression" priority="159" dxfId="696">
      <formula>(U30="")</formula>
    </cfRule>
  </conditionalFormatting>
  <conditionalFormatting sqref="U29">
    <cfRule type="expression" priority="158" dxfId="698" stopIfTrue="1">
      <formula>OR(T33="",T33="R",T33&lt;4)</formula>
    </cfRule>
  </conditionalFormatting>
  <conditionalFormatting sqref="U30">
    <cfRule type="expression" priority="157" dxfId="698" stopIfTrue="1">
      <formula>OR(T33="",T33="R",T33&lt;4)</formula>
    </cfRule>
  </conditionalFormatting>
  <conditionalFormatting sqref="U31">
    <cfRule type="expression" priority="156" dxfId="698" stopIfTrue="1">
      <formula>OR(T33="",T33="R",T33&lt;4)</formula>
    </cfRule>
  </conditionalFormatting>
  <conditionalFormatting sqref="U24">
    <cfRule type="expression" priority="154" dxfId="696" stopIfTrue="1">
      <formula>(U22="")</formula>
    </cfRule>
  </conditionalFormatting>
  <conditionalFormatting sqref="V38">
    <cfRule type="expression" priority="153" dxfId="696" stopIfTrue="1">
      <formula>(V37="")</formula>
    </cfRule>
  </conditionalFormatting>
  <conditionalFormatting sqref="V42">
    <cfRule type="expression" priority="148" dxfId="698">
      <formula>OR(U43="",U43="R",U43&lt;4)</formula>
    </cfRule>
    <cfRule type="expression" priority="152" dxfId="696">
      <formula>(V41="")</formula>
    </cfRule>
  </conditionalFormatting>
  <conditionalFormatting sqref="V39">
    <cfRule type="expression" priority="151" dxfId="698" stopIfTrue="1">
      <formula>OR(U38="",U38="R",U38&lt;4)</formula>
    </cfRule>
  </conditionalFormatting>
  <conditionalFormatting sqref="V40">
    <cfRule type="expression" priority="150" dxfId="698" stopIfTrue="1">
      <formula>OR(U38="",U38="R",U38&lt;4)</formula>
    </cfRule>
  </conditionalFormatting>
  <conditionalFormatting sqref="V41">
    <cfRule type="expression" priority="149" dxfId="698" stopIfTrue="1">
      <formula>OR(U43="",U43="R",U43&lt;4)</formula>
    </cfRule>
  </conditionalFormatting>
  <conditionalFormatting sqref="U40">
    <cfRule type="expression" priority="147" dxfId="696" stopIfTrue="1">
      <formula>(U38="")</formula>
    </cfRule>
  </conditionalFormatting>
  <conditionalFormatting sqref="U41">
    <cfRule type="expression" priority="146" dxfId="698" stopIfTrue="1">
      <formula>OR(T40="",T40="R",T40&lt;4)</formula>
    </cfRule>
  </conditionalFormatting>
  <conditionalFormatting sqref="U42">
    <cfRule type="expression" priority="145" dxfId="698" stopIfTrue="1">
      <formula>OR(T40="",T40="R",T40&lt;4)</formula>
    </cfRule>
  </conditionalFormatting>
  <conditionalFormatting sqref="U43">
    <cfRule type="expression" priority="144" dxfId="698" stopIfTrue="1">
      <formula>OR(T40="",T40="R",T40&lt;4)</formula>
    </cfRule>
  </conditionalFormatting>
  <conditionalFormatting sqref="U44">
    <cfRule type="expression" priority="143" dxfId="698" stopIfTrue="1">
      <formula>OR(T40="",T40="R",T40&lt;4)</formula>
    </cfRule>
  </conditionalFormatting>
  <conditionalFormatting sqref="U48">
    <cfRule type="expression" priority="138" dxfId="698">
      <formula>OR(T49="",T49="R",T49&lt;4)</formula>
    </cfRule>
    <cfRule type="expression" priority="142" dxfId="696">
      <formula>(U46="")</formula>
    </cfRule>
  </conditionalFormatting>
  <conditionalFormatting sqref="U45">
    <cfRule type="expression" priority="141" dxfId="698" stopIfTrue="1">
      <formula>OR(T49="",T49="R",T49&lt;4)</formula>
    </cfRule>
  </conditionalFormatting>
  <conditionalFormatting sqref="U46">
    <cfRule type="expression" priority="140" dxfId="698" stopIfTrue="1">
      <formula>OR(T49="",T49="R",T49&lt;4)</formula>
    </cfRule>
  </conditionalFormatting>
  <conditionalFormatting sqref="U47">
    <cfRule type="expression" priority="139" dxfId="698" stopIfTrue="1">
      <formula>OR(T49="",T49="R",T49&lt;4)</formula>
    </cfRule>
  </conditionalFormatting>
  <conditionalFormatting sqref="T44">
    <cfRule type="expression" priority="137" dxfId="696" stopIfTrue="1">
      <formula>(T40="")</formula>
    </cfRule>
  </conditionalFormatting>
  <conditionalFormatting sqref="T60">
    <cfRule type="expression" priority="128" dxfId="698">
      <formula>OR(S61="",S61="R",S61&lt;4)</formula>
    </cfRule>
    <cfRule type="expression" priority="136" dxfId="696">
      <formula>(T56="")</formula>
    </cfRule>
  </conditionalFormatting>
  <conditionalFormatting sqref="T53">
    <cfRule type="expression" priority="135" dxfId="698" stopIfTrue="1">
      <formula>OR(S61="",S61="R",S61&lt;4)</formula>
    </cfRule>
  </conditionalFormatting>
  <conditionalFormatting sqref="T54">
    <cfRule type="expression" priority="134" dxfId="698" stopIfTrue="1">
      <formula>OR(S61="",S61="R",S61&lt;4)</formula>
    </cfRule>
  </conditionalFormatting>
  <conditionalFormatting sqref="T55">
    <cfRule type="expression" priority="133" dxfId="698" stopIfTrue="1">
      <formula>OR(S61="",S61="R",S61&lt;4)</formula>
    </cfRule>
  </conditionalFormatting>
  <conditionalFormatting sqref="T56">
    <cfRule type="expression" priority="132" dxfId="698" stopIfTrue="1">
      <formula>OR(S61="",S61="R",S61&lt;4)</formula>
    </cfRule>
  </conditionalFormatting>
  <conditionalFormatting sqref="T57">
    <cfRule type="expression" priority="131" dxfId="698" stopIfTrue="1">
      <formula>OR(S61="",S61="R",S61&lt;4)</formula>
    </cfRule>
  </conditionalFormatting>
  <conditionalFormatting sqref="T58">
    <cfRule type="expression" priority="130" dxfId="698" stopIfTrue="1">
      <formula>OR(S61="",S61="R",S61&lt;4)</formula>
    </cfRule>
  </conditionalFormatting>
  <conditionalFormatting sqref="T59">
    <cfRule type="expression" priority="129" dxfId="698" stopIfTrue="1">
      <formula>OR(S61="",S61="R",S61&lt;4)</formula>
    </cfRule>
  </conditionalFormatting>
  <conditionalFormatting sqref="T45">
    <cfRule type="expression" priority="127" dxfId="698" stopIfTrue="1">
      <formula>OR(S44="",S44="R",S44&lt;4)</formula>
    </cfRule>
  </conditionalFormatting>
  <conditionalFormatting sqref="T46">
    <cfRule type="expression" priority="126" dxfId="698" stopIfTrue="1">
      <formula>OR(S44="",S44="R",S44&lt;4)</formula>
    </cfRule>
  </conditionalFormatting>
  <conditionalFormatting sqref="T47">
    <cfRule type="expression" priority="125" dxfId="698" stopIfTrue="1">
      <formula>OR(S44="",S44="R",S44&lt;4)</formula>
    </cfRule>
  </conditionalFormatting>
  <conditionalFormatting sqref="T48">
    <cfRule type="expression" priority="124" dxfId="698" stopIfTrue="1">
      <formula>OR(S44="",S44="R",S44&lt;4)</formula>
    </cfRule>
  </conditionalFormatting>
  <conditionalFormatting sqref="T49">
    <cfRule type="expression" priority="123" dxfId="698" stopIfTrue="1">
      <formula>OR(S44="",S44="R",S44&lt;4)</formula>
    </cfRule>
  </conditionalFormatting>
  <conditionalFormatting sqref="T50">
    <cfRule type="expression" priority="122" dxfId="698" stopIfTrue="1">
      <formula>OR(S44="",S44="R",S44&lt;4)</formula>
    </cfRule>
  </conditionalFormatting>
  <conditionalFormatting sqref="T51">
    <cfRule type="expression" priority="121" dxfId="698" stopIfTrue="1">
      <formula>OR(S44="",S44="R",S44&lt;4)</formula>
    </cfRule>
  </conditionalFormatting>
  <conditionalFormatting sqref="T52">
    <cfRule type="expression" priority="120" dxfId="698" stopIfTrue="1">
      <formula>OR(S44="",S44="R",S44&lt;4)</formula>
    </cfRule>
  </conditionalFormatting>
  <conditionalFormatting sqref="V46">
    <cfRule type="expression" priority="119" dxfId="696" stopIfTrue="1">
      <formula>(V45="")</formula>
    </cfRule>
  </conditionalFormatting>
  <conditionalFormatting sqref="V50">
    <cfRule type="expression" priority="114" dxfId="698">
      <formula>OR(U51="",U51="R",U51&lt;4)</formula>
    </cfRule>
    <cfRule type="expression" priority="118" dxfId="696">
      <formula>(V49="")</formula>
    </cfRule>
  </conditionalFormatting>
  <conditionalFormatting sqref="V47">
    <cfRule type="expression" priority="117" dxfId="698" stopIfTrue="1">
      <formula>OR(U46="",U46="R",U46&lt;4)</formula>
    </cfRule>
  </conditionalFormatting>
  <conditionalFormatting sqref="V48">
    <cfRule type="expression" priority="116" dxfId="698" stopIfTrue="1">
      <formula>OR(U46="",U46="R",U46&lt;4)</formula>
    </cfRule>
  </conditionalFormatting>
  <conditionalFormatting sqref="V49">
    <cfRule type="expression" priority="115" dxfId="698" stopIfTrue="1">
      <formula>OR(U51="",U51="R",U51&lt;4)</formula>
    </cfRule>
  </conditionalFormatting>
  <conditionalFormatting sqref="W54">
    <cfRule type="expression" priority="113" dxfId="699" stopIfTrue="1">
      <formula>OR(V53="",V53="R",V53&lt;4)</formula>
    </cfRule>
  </conditionalFormatting>
  <conditionalFormatting sqref="W55">
    <cfRule type="expression" priority="112" dxfId="700" stopIfTrue="1">
      <formula>OR(V56="",V56="R",V56&lt;4)</formula>
    </cfRule>
  </conditionalFormatting>
  <conditionalFormatting sqref="V54">
    <cfRule type="expression" priority="111" dxfId="696" stopIfTrue="1">
      <formula>(V53="")</formula>
    </cfRule>
  </conditionalFormatting>
  <conditionalFormatting sqref="V58">
    <cfRule type="expression" priority="106" dxfId="698">
      <formula>OR(U59="",U59="R",U59&lt;4)</formula>
    </cfRule>
    <cfRule type="expression" priority="110" dxfId="696">
      <formula>(V57="")</formula>
    </cfRule>
  </conditionalFormatting>
  <conditionalFormatting sqref="V55">
    <cfRule type="expression" priority="109" dxfId="698" stopIfTrue="1">
      <formula>OR(U54="",U54="R",U54&lt;4)</formula>
    </cfRule>
  </conditionalFormatting>
  <conditionalFormatting sqref="V56">
    <cfRule type="expression" priority="108" dxfId="698" stopIfTrue="1">
      <formula>OR(U54="",U54="R",U54&lt;4)</formula>
    </cfRule>
  </conditionalFormatting>
  <conditionalFormatting sqref="V57">
    <cfRule type="expression" priority="107" dxfId="698" stopIfTrue="1">
      <formula>OR(U59="",U59="R",U59&lt;4)</formula>
    </cfRule>
  </conditionalFormatting>
  <conditionalFormatting sqref="W58">
    <cfRule type="expression" priority="105" dxfId="699" stopIfTrue="1">
      <formula>OR(V57="",V57="R",V57&lt;4)</formula>
    </cfRule>
  </conditionalFormatting>
  <conditionalFormatting sqref="W59">
    <cfRule type="expression" priority="104" dxfId="700" stopIfTrue="1">
      <formula>OR(V60="",V60="R",V60&lt;4)</formula>
    </cfRule>
  </conditionalFormatting>
  <conditionalFormatting sqref="W62">
    <cfRule type="expression" priority="103" dxfId="699" stopIfTrue="1">
      <formula>OR(V61="",V61="R",V61&lt;4)</formula>
    </cfRule>
  </conditionalFormatting>
  <conditionalFormatting sqref="W63">
    <cfRule type="expression" priority="102" dxfId="700" stopIfTrue="1">
      <formula>OR(V64="",V64="R",V64&lt;4)</formula>
    </cfRule>
  </conditionalFormatting>
  <conditionalFormatting sqref="V62">
    <cfRule type="expression" priority="101" dxfId="696" stopIfTrue="1">
      <formula>(V61="")</formula>
    </cfRule>
  </conditionalFormatting>
  <conditionalFormatting sqref="V66">
    <cfRule type="expression" priority="96" dxfId="698">
      <formula>OR(U67="",U67="R",U67&lt;4)</formula>
    </cfRule>
    <cfRule type="expression" priority="100" dxfId="696">
      <formula>(V65="")</formula>
    </cfRule>
  </conditionalFormatting>
  <conditionalFormatting sqref="V63">
    <cfRule type="expression" priority="99" dxfId="698" stopIfTrue="1">
      <formula>OR(U62="",U62="R",U62&lt;4)</formula>
    </cfRule>
  </conditionalFormatting>
  <conditionalFormatting sqref="V64">
    <cfRule type="expression" priority="98" dxfId="698" stopIfTrue="1">
      <formula>OR(U62="",U62="R",U62&lt;4)</formula>
    </cfRule>
  </conditionalFormatting>
  <conditionalFormatting sqref="V65">
    <cfRule type="expression" priority="97" dxfId="698" stopIfTrue="1">
      <formula>OR(U67="",U67="R",U67&lt;4)</formula>
    </cfRule>
  </conditionalFormatting>
  <conditionalFormatting sqref="W66">
    <cfRule type="expression" priority="95" dxfId="699" stopIfTrue="1">
      <formula>OR(V65="",V65="R",V65&lt;4)</formula>
    </cfRule>
  </conditionalFormatting>
  <conditionalFormatting sqref="W67">
    <cfRule type="expression" priority="94" dxfId="700" stopIfTrue="1">
      <formula>OR(V68="",V68="R",V68&lt;4)</formula>
    </cfRule>
  </conditionalFormatting>
  <conditionalFormatting sqref="U57">
    <cfRule type="expression" priority="93" dxfId="698" stopIfTrue="1">
      <formula>OR(T56="",T56="R",T56&lt;4)</formula>
    </cfRule>
  </conditionalFormatting>
  <conditionalFormatting sqref="U58">
    <cfRule type="expression" priority="92" dxfId="698" stopIfTrue="1">
      <formula>OR(T56="",T56="R",T56&lt;4)</formula>
    </cfRule>
  </conditionalFormatting>
  <conditionalFormatting sqref="U59">
    <cfRule type="expression" priority="91" dxfId="698" stopIfTrue="1">
      <formula>OR(T56="",T56="R",T56&lt;4)</formula>
    </cfRule>
  </conditionalFormatting>
  <conditionalFormatting sqref="U60">
    <cfRule type="expression" priority="90" dxfId="698" stopIfTrue="1">
      <formula>OR(T56="",T56="R",T56&lt;4)</formula>
    </cfRule>
  </conditionalFormatting>
  <conditionalFormatting sqref="U64">
    <cfRule type="expression" priority="85" dxfId="698">
      <formula>OR(T65="",T65="R",T65&lt;4)</formula>
    </cfRule>
    <cfRule type="expression" priority="89" dxfId="696">
      <formula>(U62="")</formula>
    </cfRule>
  </conditionalFormatting>
  <conditionalFormatting sqref="U61">
    <cfRule type="expression" priority="88" dxfId="698" stopIfTrue="1">
      <formula>OR(T65="",T65="R",T65&lt;4)</formula>
    </cfRule>
  </conditionalFormatting>
  <conditionalFormatting sqref="U62">
    <cfRule type="expression" priority="87" dxfId="698" stopIfTrue="1">
      <formula>OR(T65="",T65="R",T65&lt;4)</formula>
    </cfRule>
  </conditionalFormatting>
  <conditionalFormatting sqref="U63">
    <cfRule type="expression" priority="86" dxfId="698" stopIfTrue="1">
      <formula>OR(T65="",T65="R",T65&lt;4)</formula>
    </cfRule>
  </conditionalFormatting>
  <conditionalFormatting sqref="U56">
    <cfRule type="expression" priority="84" dxfId="696" stopIfTrue="1">
      <formula>(U54="")</formula>
    </cfRule>
  </conditionalFormatting>
  <conditionalFormatting sqref="S52">
    <cfRule type="expression" priority="83" dxfId="696" stopIfTrue="1">
      <formula>(S44="")</formula>
    </cfRule>
  </conditionalFormatting>
  <conditionalFormatting sqref="R21">
    <cfRule type="expression" priority="82" dxfId="697" stopIfTrue="1">
      <formula>OR(R$20="",R$20="R",R$20&lt;4)</formula>
    </cfRule>
  </conditionalFormatting>
  <conditionalFormatting sqref="R22">
    <cfRule type="expression" priority="81" dxfId="697" stopIfTrue="1">
      <formula>OR(R$20="",R$20="R",R$20&lt;4)</formula>
    </cfRule>
  </conditionalFormatting>
  <conditionalFormatting sqref="R23">
    <cfRule type="expression" priority="80" dxfId="697" stopIfTrue="1">
      <formula>OR(R$20="",R$20="R",R$20&lt;4)</formula>
    </cfRule>
  </conditionalFormatting>
  <conditionalFormatting sqref="R24:R35">
    <cfRule type="expression" priority="79" dxfId="697" stopIfTrue="1">
      <formula>OR(R$20="",R$20="R",R$20&lt;4)</formula>
    </cfRule>
  </conditionalFormatting>
  <conditionalFormatting sqref="R36">
    <cfRule type="expression" priority="77" dxfId="696">
      <formula>OR(S36="",S36="R",S36&lt;4)</formula>
    </cfRule>
    <cfRule type="expression" priority="78" dxfId="697">
      <formula>OR(R$20="",R$20="R",R$20&lt;4)</formula>
    </cfRule>
  </conditionalFormatting>
  <conditionalFormatting sqref="Q21">
    <cfRule type="expression" priority="76" dxfId="697" stopIfTrue="1">
      <formula>(P$36="")</formula>
    </cfRule>
  </conditionalFormatting>
  <conditionalFormatting sqref="Q22">
    <cfRule type="expression" priority="75" dxfId="697" stopIfTrue="1">
      <formula>(P$36="")</formula>
    </cfRule>
  </conditionalFormatting>
  <conditionalFormatting sqref="Q23">
    <cfRule type="expression" priority="74" dxfId="697" stopIfTrue="1">
      <formula>(P$36="")</formula>
    </cfRule>
  </conditionalFormatting>
  <conditionalFormatting sqref="Q24">
    <cfRule type="expression" priority="73" dxfId="697" stopIfTrue="1">
      <formula>(P$36="")</formula>
    </cfRule>
  </conditionalFormatting>
  <conditionalFormatting sqref="Q25">
    <cfRule type="expression" priority="72" dxfId="697" stopIfTrue="1">
      <formula>(P$36="")</formula>
    </cfRule>
  </conditionalFormatting>
  <conditionalFormatting sqref="Q26">
    <cfRule type="expression" priority="71" dxfId="697" stopIfTrue="1">
      <formula>(P$36="")</formula>
    </cfRule>
  </conditionalFormatting>
  <conditionalFormatting sqref="Q27">
    <cfRule type="expression" priority="70" dxfId="697" stopIfTrue="1">
      <formula>(P$36="")</formula>
    </cfRule>
  </conditionalFormatting>
  <conditionalFormatting sqref="Q28">
    <cfRule type="expression" priority="69" dxfId="697" stopIfTrue="1">
      <formula>(P$36="")</formula>
    </cfRule>
  </conditionalFormatting>
  <conditionalFormatting sqref="Q29">
    <cfRule type="expression" priority="68" dxfId="697" stopIfTrue="1">
      <formula>(P$36="")</formula>
    </cfRule>
  </conditionalFormatting>
  <conditionalFormatting sqref="Q30">
    <cfRule type="expression" priority="67" dxfId="697" stopIfTrue="1">
      <formula>(P$36="")</formula>
    </cfRule>
  </conditionalFormatting>
  <conditionalFormatting sqref="Q31">
    <cfRule type="expression" priority="66" dxfId="697" stopIfTrue="1">
      <formula>(P$36="")</formula>
    </cfRule>
  </conditionalFormatting>
  <conditionalFormatting sqref="Q32">
    <cfRule type="expression" priority="65" dxfId="697" stopIfTrue="1">
      <formula>(P$36="")</formula>
    </cfRule>
  </conditionalFormatting>
  <conditionalFormatting sqref="Q33">
    <cfRule type="expression" priority="64" dxfId="697" stopIfTrue="1">
      <formula>(P$36="")</formula>
    </cfRule>
  </conditionalFormatting>
  <conditionalFormatting sqref="Q34">
    <cfRule type="expression" priority="63" dxfId="697" stopIfTrue="1">
      <formula>(P$36="")</formula>
    </cfRule>
  </conditionalFormatting>
  <conditionalFormatting sqref="Q35">
    <cfRule type="expression" priority="62" dxfId="697" stopIfTrue="1">
      <formula>(P$36="")</formula>
    </cfRule>
  </conditionalFormatting>
  <conditionalFormatting sqref="Q5">
    <cfRule type="expression" priority="60" dxfId="697" stopIfTrue="1">
      <formula>(P$36="")</formula>
    </cfRule>
  </conditionalFormatting>
  <conditionalFormatting sqref="Q6:Q20">
    <cfRule type="expression" priority="59" dxfId="697" stopIfTrue="1">
      <formula>(P$36="")</formula>
    </cfRule>
  </conditionalFormatting>
  <conditionalFormatting sqref="R37">
    <cfRule type="expression" priority="58" dxfId="697" stopIfTrue="1">
      <formula>OR(R$53="",R$53="R",R$53&lt;4)</formula>
    </cfRule>
  </conditionalFormatting>
  <conditionalFormatting sqref="R38:R52">
    <cfRule type="expression" priority="57" dxfId="697" stopIfTrue="1">
      <formula>OR(R$53="",R$53="R",R$53&lt;4)</formula>
    </cfRule>
  </conditionalFormatting>
  <conditionalFormatting sqref="L11">
    <cfRule type="expression" priority="56" dxfId="695" stopIfTrue="1">
      <formula>OR(M12="",M12="R",M12&lt;4)</formula>
    </cfRule>
  </conditionalFormatting>
  <conditionalFormatting sqref="L19">
    <cfRule type="expression" priority="55" dxfId="695" stopIfTrue="1">
      <formula>OR(M20="",M20="R",M20&lt;4)</formula>
    </cfRule>
  </conditionalFormatting>
  <conditionalFormatting sqref="L26">
    <cfRule type="expression" priority="54" dxfId="694" stopIfTrue="1">
      <formula>OR(M25="",M25="R",M25&lt;4)</formula>
    </cfRule>
  </conditionalFormatting>
  <conditionalFormatting sqref="L27">
    <cfRule type="expression" priority="53" dxfId="695" stopIfTrue="1">
      <formula>OR(M28="",M28="R",M28&lt;4)</formula>
    </cfRule>
  </conditionalFormatting>
  <conditionalFormatting sqref="L35">
    <cfRule type="expression" priority="52" dxfId="695" stopIfTrue="1">
      <formula>OR(M36="",M36="R",M36&lt;4)</formula>
    </cfRule>
  </conditionalFormatting>
  <conditionalFormatting sqref="L42">
    <cfRule type="expression" priority="51" dxfId="694" stopIfTrue="1">
      <formula>OR(M41="",M41="R",M41&lt;4)</formula>
    </cfRule>
  </conditionalFormatting>
  <conditionalFormatting sqref="L43">
    <cfRule type="expression" priority="50" dxfId="695" stopIfTrue="1">
      <formula>OR(M44="",M44="R",M44&lt;4)</formula>
    </cfRule>
  </conditionalFormatting>
  <conditionalFormatting sqref="L46">
    <cfRule type="expression" priority="49" dxfId="694" stopIfTrue="1">
      <formula>OR(M45="",M45="R",M45&lt;4)</formula>
    </cfRule>
  </conditionalFormatting>
  <conditionalFormatting sqref="L47">
    <cfRule type="expression" priority="48" dxfId="695" stopIfTrue="1">
      <formula>OR(M48="",M48="R",M48&lt;4)</formula>
    </cfRule>
  </conditionalFormatting>
  <conditionalFormatting sqref="L50">
    <cfRule type="expression" priority="47" dxfId="694" stopIfTrue="1">
      <formula>OR(M49="",M49="R",M49&lt;4)</formula>
    </cfRule>
  </conditionalFormatting>
  <conditionalFormatting sqref="L51">
    <cfRule type="expression" priority="46" dxfId="695" stopIfTrue="1">
      <formula>OR(M52="",M52="R",M52&lt;4)</formula>
    </cfRule>
  </conditionalFormatting>
  <conditionalFormatting sqref="L54">
    <cfRule type="expression" priority="45" dxfId="694" stopIfTrue="1">
      <formula>OR(M53="",M53="R",M53&lt;4)</formula>
    </cfRule>
  </conditionalFormatting>
  <conditionalFormatting sqref="L55">
    <cfRule type="expression" priority="44" dxfId="695" stopIfTrue="1">
      <formula>OR(M56="",M56="R",M56&lt;4)</formula>
    </cfRule>
  </conditionalFormatting>
  <conditionalFormatting sqref="L58">
    <cfRule type="expression" priority="43" dxfId="694" stopIfTrue="1">
      <formula>OR(M57="",M57="R",M57&lt;4)</formula>
    </cfRule>
  </conditionalFormatting>
  <conditionalFormatting sqref="L59">
    <cfRule type="expression" priority="42" dxfId="695" stopIfTrue="1">
      <formula>OR(M60="",M60="R",M60&lt;4)</formula>
    </cfRule>
  </conditionalFormatting>
  <conditionalFormatting sqref="L62">
    <cfRule type="expression" priority="41" dxfId="694" stopIfTrue="1">
      <formula>OR(M61="",M61="R",M61&lt;4)</formula>
    </cfRule>
  </conditionalFormatting>
  <conditionalFormatting sqref="L63">
    <cfRule type="expression" priority="40" dxfId="695" stopIfTrue="1">
      <formula>OR(M64="",M64="R",M64&lt;4)</formula>
    </cfRule>
  </conditionalFormatting>
  <conditionalFormatting sqref="L66">
    <cfRule type="expression" priority="39" dxfId="694" stopIfTrue="1">
      <formula>OR(M65="",M65="R",M65&lt;4)</formula>
    </cfRule>
  </conditionalFormatting>
  <conditionalFormatting sqref="L67">
    <cfRule type="expression" priority="38" dxfId="695" stopIfTrue="1">
      <formula>OR(M68="",M68="R",M68&lt;4)</formula>
    </cfRule>
  </conditionalFormatting>
  <conditionalFormatting sqref="N25">
    <cfRule type="expression" priority="35" dxfId="697">
      <formula>OR(O24="",O24="R",O24&lt;4)</formula>
    </cfRule>
    <cfRule type="expression" priority="36" dxfId="698">
      <formula>OR(N27="",N27="R",N27&lt;4)</formula>
    </cfRule>
  </conditionalFormatting>
  <conditionalFormatting sqref="N26">
    <cfRule type="expression" priority="33" dxfId="698">
      <formula>OR(N27="",N27="R",N27&lt;4)</formula>
    </cfRule>
    <cfRule type="expression" priority="34" dxfId="697">
      <formula>OR(O24="",O24="R",O24&lt;4)</formula>
    </cfRule>
  </conditionalFormatting>
  <conditionalFormatting sqref="N41">
    <cfRule type="expression" priority="31" dxfId="697">
      <formula>OR(O40="",O40="R",O40&lt;4)</formula>
    </cfRule>
    <cfRule type="expression" priority="32" dxfId="698">
      <formula>OR(N43="",N43="R",N43&lt;4)</formula>
    </cfRule>
  </conditionalFormatting>
  <conditionalFormatting sqref="N42">
    <cfRule type="expression" priority="29" dxfId="698">
      <formula>OR(N43="",N43="R",N43&lt;4)</formula>
    </cfRule>
    <cfRule type="expression" priority="30" dxfId="697">
      <formula>OR(O40="",O40="R",O40&lt;4)</formula>
    </cfRule>
  </conditionalFormatting>
  <conditionalFormatting sqref="N57">
    <cfRule type="expression" priority="27" dxfId="697">
      <formula>OR(O56="",O56="R",O56&lt;4)</formula>
    </cfRule>
    <cfRule type="expression" priority="28" dxfId="698">
      <formula>OR(N59="",N59="R",N59&lt;4)</formula>
    </cfRule>
  </conditionalFormatting>
  <conditionalFormatting sqref="N58">
    <cfRule type="expression" priority="25" dxfId="698">
      <formula>OR(N59="",N59="R",N59&lt;4)</formula>
    </cfRule>
    <cfRule type="expression" priority="26" dxfId="697">
      <formula>OR(O56="",O56="R",O56&lt;4)</formula>
    </cfRule>
  </conditionalFormatting>
  <conditionalFormatting sqref="W38">
    <cfRule type="expression" priority="24" dxfId="699" stopIfTrue="1">
      <formula>OR(V37="",V37="R",V37&lt;4)</formula>
    </cfRule>
  </conditionalFormatting>
  <conditionalFormatting sqref="W39">
    <cfRule type="expression" priority="23" dxfId="700" stopIfTrue="1">
      <formula>OR(V40="",V40="R",V40&lt;4)</formula>
    </cfRule>
  </conditionalFormatting>
  <conditionalFormatting sqref="W42">
    <cfRule type="expression" priority="22" dxfId="699" stopIfTrue="1">
      <formula>OR(V41="",V41="R",V41&lt;4)</formula>
    </cfRule>
  </conditionalFormatting>
  <conditionalFormatting sqref="W43">
    <cfRule type="expression" priority="21" dxfId="700" stopIfTrue="1">
      <formula>OR(V44="",V44="R",V44&lt;4)</formula>
    </cfRule>
  </conditionalFormatting>
  <conditionalFormatting sqref="W46">
    <cfRule type="expression" priority="20" dxfId="699" stopIfTrue="1">
      <formula>OR(V45="",V45="R",V45&lt;4)</formula>
    </cfRule>
  </conditionalFormatting>
  <conditionalFormatting sqref="W47">
    <cfRule type="expression" priority="19" dxfId="700" stopIfTrue="1">
      <formula>OR(V48="",V48="R",V48&lt;4)</formula>
    </cfRule>
  </conditionalFormatting>
  <conditionalFormatting sqref="W50">
    <cfRule type="expression" priority="18" dxfId="699" stopIfTrue="1">
      <formula>OR(V49="",V49="R",V49&lt;4)</formula>
    </cfRule>
  </conditionalFormatting>
  <conditionalFormatting sqref="W51">
    <cfRule type="expression" priority="17" dxfId="700" stopIfTrue="1">
      <formula>OR(V52="",V52="R",V52&lt;4)</formula>
    </cfRule>
  </conditionalFormatting>
  <conditionalFormatting sqref="W22">
    <cfRule type="expression" priority="16" dxfId="699" stopIfTrue="1">
      <formula>OR(V21="",V21="R",V21&lt;4)</formula>
    </cfRule>
  </conditionalFormatting>
  <conditionalFormatting sqref="W23">
    <cfRule type="expression" priority="15" dxfId="700" stopIfTrue="1">
      <formula>OR(V24="",V24="R",V24&lt;4)</formula>
    </cfRule>
  </conditionalFormatting>
  <conditionalFormatting sqref="W26">
    <cfRule type="expression" priority="14" dxfId="699" stopIfTrue="1">
      <formula>OR(V25="",V25="R",V25&lt;4)</formula>
    </cfRule>
  </conditionalFormatting>
  <conditionalFormatting sqref="W27">
    <cfRule type="expression" priority="13" dxfId="700" stopIfTrue="1">
      <formula>OR(V28="",V28="R",V28&lt;4)</formula>
    </cfRule>
  </conditionalFormatting>
  <conditionalFormatting sqref="W30">
    <cfRule type="expression" priority="12" dxfId="699" stopIfTrue="1">
      <formula>OR(V29="",V29="R",V29&lt;4)</formula>
    </cfRule>
  </conditionalFormatting>
  <conditionalFormatting sqref="W31">
    <cfRule type="expression" priority="11" dxfId="700" stopIfTrue="1">
      <formula>OR(V32="",V32="R",V32&lt;4)</formula>
    </cfRule>
  </conditionalFormatting>
  <conditionalFormatting sqref="W34">
    <cfRule type="expression" priority="10" dxfId="699" stopIfTrue="1">
      <formula>OR(V33="",V33="R",V33&lt;4)</formula>
    </cfRule>
  </conditionalFormatting>
  <conditionalFormatting sqref="W35">
    <cfRule type="expression" priority="9" dxfId="700" stopIfTrue="1">
      <formula>OR(V36="",V36="R",V36&lt;4)</formula>
    </cfRule>
  </conditionalFormatting>
  <conditionalFormatting sqref="W6">
    <cfRule type="expression" priority="8" dxfId="699" stopIfTrue="1">
      <formula>OR(V5="",V5="R",V5&lt;4)</formula>
    </cfRule>
  </conditionalFormatting>
  <conditionalFormatting sqref="W7">
    <cfRule type="expression" priority="7" dxfId="700" stopIfTrue="1">
      <formula>OR(V8="",V8="R",V8&lt;4)</formula>
    </cfRule>
  </conditionalFormatting>
  <conditionalFormatting sqref="W10">
    <cfRule type="expression" priority="6" dxfId="699" stopIfTrue="1">
      <formula>OR(V9="",V9="R",V9&lt;4)</formula>
    </cfRule>
  </conditionalFormatting>
  <conditionalFormatting sqref="W11">
    <cfRule type="expression" priority="5" dxfId="700" stopIfTrue="1">
      <formula>OR(V12="",V12="R",V12&lt;4)</formula>
    </cfRule>
  </conditionalFormatting>
  <conditionalFormatting sqref="W14">
    <cfRule type="expression" priority="4" dxfId="699" stopIfTrue="1">
      <formula>OR(V13="",V13="R",V13&lt;4)</formula>
    </cfRule>
  </conditionalFormatting>
  <conditionalFormatting sqref="W15">
    <cfRule type="expression" priority="3" dxfId="700" stopIfTrue="1">
      <formula>OR(V16="",V16="R",V16&lt;4)</formula>
    </cfRule>
  </conditionalFormatting>
  <conditionalFormatting sqref="W18">
    <cfRule type="expression" priority="2" dxfId="699" stopIfTrue="1">
      <formula>OR(V17="",V17="R",V17&lt;4)</formula>
    </cfRule>
  </conditionalFormatting>
  <conditionalFormatting sqref="W19">
    <cfRule type="expression" priority="1" dxfId="700" stopIfTrue="1">
      <formula>OR(V20="",V20="R",V20&lt;4)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view="pageBreakPreview" zoomScaleSheetLayoutView="100" zoomScalePageLayoutView="0" workbookViewId="0" topLeftCell="A15">
      <selection activeCell="A24" sqref="A24:AA33"/>
    </sheetView>
  </sheetViews>
  <sheetFormatPr defaultColWidth="9.00390625" defaultRowHeight="13.5"/>
  <cols>
    <col min="1" max="1" width="4.625" style="2" customWidth="1"/>
    <col min="2" max="3" width="6.625" style="2" customWidth="1"/>
    <col min="4" max="4" width="5.625" style="2" customWidth="1"/>
    <col min="5" max="5" width="2.875" style="2" customWidth="1"/>
    <col min="6" max="8" width="2.625" style="2" customWidth="1"/>
    <col min="9" max="9" width="5.625" style="2" customWidth="1"/>
    <col min="10" max="10" width="4.625" style="2" customWidth="1"/>
    <col min="11" max="12" width="2.625" style="2" customWidth="1"/>
    <col min="13" max="13" width="4.625" style="2" customWidth="1"/>
    <col min="14" max="14" width="2.625" style="2" customWidth="1"/>
    <col min="15" max="15" width="4.625" style="2" customWidth="1"/>
    <col min="16" max="17" width="6.625" style="2" customWidth="1"/>
    <col min="18" max="18" width="5.625" style="2" customWidth="1"/>
    <col min="19" max="19" width="2.875" style="2" customWidth="1"/>
    <col min="20" max="22" width="2.625" style="2" customWidth="1"/>
    <col min="23" max="23" width="5.625" style="2" customWidth="1"/>
    <col min="24" max="24" width="4.625" style="2" customWidth="1"/>
    <col min="25" max="26" width="2.625" style="2" customWidth="1"/>
    <col min="27" max="27" width="4.625" style="2" customWidth="1"/>
    <col min="28" max="16384" width="9.00390625" style="2" customWidth="1"/>
  </cols>
  <sheetData>
    <row r="1" spans="1:27" ht="18" customHeight="1">
      <c r="A1" s="2" t="s">
        <v>33</v>
      </c>
      <c r="AA1" s="25" t="s">
        <v>48</v>
      </c>
    </row>
    <row r="3" spans="9:17" ht="21">
      <c r="I3" s="239" t="s">
        <v>14</v>
      </c>
      <c r="J3" s="239"/>
      <c r="K3" s="239"/>
      <c r="L3" s="239"/>
      <c r="M3" s="239"/>
      <c r="N3" s="239"/>
      <c r="O3" s="239"/>
      <c r="P3" s="239"/>
      <c r="Q3" s="239"/>
    </row>
    <row r="5" ht="14.25">
      <c r="A5" s="26" t="s">
        <v>12</v>
      </c>
    </row>
    <row r="6" ht="18" customHeight="1">
      <c r="O6" s="27"/>
    </row>
    <row r="7" spans="7:33" ht="18" customHeight="1" thickBot="1">
      <c r="G7" s="28"/>
      <c r="H7" s="28"/>
      <c r="I7" s="28"/>
      <c r="J7" s="28"/>
      <c r="K7" s="28"/>
      <c r="L7" s="28"/>
      <c r="M7" s="28"/>
      <c r="N7" s="28"/>
      <c r="O7" s="29"/>
      <c r="P7" s="30"/>
      <c r="Q7" s="30"/>
      <c r="R7" s="30"/>
      <c r="S7" s="30"/>
      <c r="T7" s="30"/>
      <c r="AD7" s="208"/>
      <c r="AE7" s="208"/>
      <c r="AF7" s="208"/>
      <c r="AG7" s="208"/>
    </row>
    <row r="8" spans="7:33" ht="18" customHeight="1" thickTop="1">
      <c r="G8" s="31"/>
      <c r="H8" s="32"/>
      <c r="I8" s="32"/>
      <c r="J8" s="32"/>
      <c r="K8" s="32"/>
      <c r="L8" s="32"/>
      <c r="M8" s="32"/>
      <c r="N8" s="32"/>
      <c r="U8" s="27"/>
      <c r="AD8" s="59"/>
      <c r="AE8" s="59"/>
      <c r="AF8" s="59"/>
      <c r="AG8" s="59"/>
    </row>
    <row r="9" spans="7:33" ht="18" customHeight="1">
      <c r="G9" s="27"/>
      <c r="H9" s="28"/>
      <c r="I9" s="28"/>
      <c r="J9" s="28"/>
      <c r="K9" s="28"/>
      <c r="L9" s="28"/>
      <c r="M9" s="28"/>
      <c r="N9" s="28"/>
      <c r="U9" s="27"/>
      <c r="AD9" s="59"/>
      <c r="AE9" s="59"/>
      <c r="AF9" s="59"/>
      <c r="AG9" s="59"/>
    </row>
    <row r="10" spans="5:33" ht="18" customHeight="1">
      <c r="E10" s="236" t="e">
        <f>VLOOKUP(AD12,#REF!,2,FALSE)</f>
        <v>#REF!</v>
      </c>
      <c r="F10" s="236"/>
      <c r="G10" s="236"/>
      <c r="H10" s="2" t="s">
        <v>10</v>
      </c>
      <c r="S10" s="236" t="e">
        <f>VLOOKUP(AF12,#REF!,2,FALSE)</f>
        <v>#REF!</v>
      </c>
      <c r="T10" s="236"/>
      <c r="U10" s="236"/>
      <c r="V10" s="2" t="s">
        <v>10</v>
      </c>
      <c r="AD10" s="59"/>
      <c r="AE10" s="59"/>
      <c r="AF10" s="59"/>
      <c r="AG10" s="59"/>
    </row>
    <row r="11" spans="5:20" ht="18" customHeight="1" thickBot="1">
      <c r="E11" s="25"/>
      <c r="F11" s="25"/>
      <c r="M11" s="237"/>
      <c r="N11" s="237" t="s">
        <v>26</v>
      </c>
      <c r="O11" s="237"/>
      <c r="S11" s="25"/>
      <c r="T11" s="25"/>
    </row>
    <row r="12" spans="4:33" ht="18" customHeight="1" thickBot="1">
      <c r="D12" s="236" t="e">
        <f>VLOOKUP(AD12,#REF!,3,FALSE)</f>
        <v>#REF!</v>
      </c>
      <c r="E12" s="236"/>
      <c r="F12" s="236"/>
      <c r="G12" s="236"/>
      <c r="H12" s="2" t="s">
        <v>11</v>
      </c>
      <c r="M12" s="237"/>
      <c r="N12" s="237"/>
      <c r="O12" s="237"/>
      <c r="R12" s="236" t="e">
        <f>VLOOKUP(AF12,#REF!,3,FALSE)</f>
        <v>#REF!</v>
      </c>
      <c r="S12" s="236"/>
      <c r="T12" s="236"/>
      <c r="U12" s="236"/>
      <c r="V12" s="2" t="s">
        <v>11</v>
      </c>
      <c r="AD12" s="204"/>
      <c r="AE12" s="205"/>
      <c r="AF12" s="206"/>
      <c r="AG12" s="205"/>
    </row>
    <row r="13" spans="30:33" ht="18" customHeight="1">
      <c r="AD13" s="50"/>
      <c r="AE13" s="51"/>
      <c r="AF13" s="52"/>
      <c r="AG13" s="51"/>
    </row>
    <row r="14" spans="1:33" ht="18" customHeight="1">
      <c r="A14" s="7">
        <v>1</v>
      </c>
      <c r="B14" s="240" t="e">
        <f>(VLOOKUP(AD13,#REF!,2,FALSE)&amp;"･"&amp;VLOOKUP(AE13,#REF!,2,FALSE))</f>
        <v>#REF!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33"/>
      <c r="N14" s="33" t="s">
        <v>28</v>
      </c>
      <c r="O14" s="33"/>
      <c r="P14" s="240" t="e">
        <f>(VLOOKUP(AF13,#REF!,2,FALSE)&amp;"･"&amp;VLOOKUP(AG13,#REF!,2,FALSE))</f>
        <v>#REF!</v>
      </c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7"/>
      <c r="AD14" s="53"/>
      <c r="AE14" s="55"/>
      <c r="AF14" s="57"/>
      <c r="AG14" s="55"/>
    </row>
    <row r="15" spans="1:33" ht="18" customHeight="1" thickBot="1">
      <c r="A15" s="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7"/>
      <c r="AD15" s="54"/>
      <c r="AE15" s="56"/>
      <c r="AF15" s="58"/>
      <c r="AG15" s="56"/>
    </row>
    <row r="16" spans="1:27" ht="18" customHeight="1">
      <c r="A16" s="7">
        <v>2</v>
      </c>
      <c r="B16" s="240" t="e">
        <f>(VLOOKUP(AD14,#REF!,2,FALSE)&amp;"･"&amp;VLOOKUP(AE14,#REF!,2,FALSE))</f>
        <v>#REF!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33"/>
      <c r="N16" s="33" t="s">
        <v>28</v>
      </c>
      <c r="O16" s="33"/>
      <c r="P16" s="240" t="e">
        <f>(VLOOKUP(AF14,#REF!,2,FALSE)&amp;"･"&amp;VLOOKUP(AG14,#REF!,2,FALSE))</f>
        <v>#REF!</v>
      </c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7"/>
    </row>
    <row r="17" spans="1:27" ht="18" customHeight="1">
      <c r="A17" s="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7"/>
    </row>
    <row r="18" spans="1:27" ht="18" customHeight="1">
      <c r="A18" s="7">
        <v>3</v>
      </c>
      <c r="B18" s="240" t="e">
        <f>(VLOOKUP(AD15,#REF!,2,FALSE)&amp;"･"&amp;VLOOKUP(AE15,#REF!,2,FALSE))</f>
        <v>#REF!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34"/>
      <c r="N18" s="33" t="s">
        <v>28</v>
      </c>
      <c r="O18" s="34"/>
      <c r="P18" s="240" t="e">
        <f>(VLOOKUP(AF15,#REF!,2,FALSE)&amp;"･"&amp;VLOOKUP(AG15,#REF!,2,FALSE))</f>
        <v>#REF!</v>
      </c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7"/>
    </row>
    <row r="19" ht="18" customHeight="1"/>
    <row r="20" spans="6:20" ht="18" customHeight="1">
      <c r="F20" s="27"/>
      <c r="T20" s="27"/>
    </row>
    <row r="21" spans="3:23" ht="18" customHeight="1" thickBot="1">
      <c r="C21" s="28"/>
      <c r="D21" s="28"/>
      <c r="E21" s="28"/>
      <c r="F21" s="29"/>
      <c r="G21" s="30"/>
      <c r="H21" s="30"/>
      <c r="I21" s="30"/>
      <c r="Q21" s="28"/>
      <c r="R21" s="28"/>
      <c r="S21" s="28"/>
      <c r="T21" s="29"/>
      <c r="U21" s="30"/>
      <c r="V21" s="30"/>
      <c r="W21" s="30"/>
    </row>
    <row r="22" spans="3:24" ht="18" customHeight="1" thickBot="1" thickTop="1">
      <c r="C22" s="31"/>
      <c r="D22" s="32"/>
      <c r="E22" s="32"/>
      <c r="J22" s="27"/>
      <c r="Q22" s="31"/>
      <c r="R22" s="32"/>
      <c r="S22" s="32"/>
      <c r="X22" s="27"/>
    </row>
    <row r="23" spans="3:35" ht="18" customHeight="1" thickBot="1">
      <c r="C23" s="27"/>
      <c r="D23" s="28"/>
      <c r="E23" s="28"/>
      <c r="J23" s="27"/>
      <c r="Q23" s="27"/>
      <c r="R23" s="28"/>
      <c r="S23" s="28"/>
      <c r="X23" s="27"/>
      <c r="AB23" s="204"/>
      <c r="AC23" s="205"/>
      <c r="AD23" s="206"/>
      <c r="AE23" s="205"/>
      <c r="AF23" s="204"/>
      <c r="AG23" s="205"/>
      <c r="AH23" s="206"/>
      <c r="AI23" s="205"/>
    </row>
    <row r="24" spans="2:35" ht="18" customHeight="1">
      <c r="B24" s="238" t="s">
        <v>134</v>
      </c>
      <c r="C24" s="238"/>
      <c r="D24" s="238"/>
      <c r="E24" s="6"/>
      <c r="F24" s="6"/>
      <c r="G24" s="6"/>
      <c r="H24" s="6"/>
      <c r="I24" s="238" t="s">
        <v>133</v>
      </c>
      <c r="J24" s="238"/>
      <c r="K24" s="238"/>
      <c r="L24" s="238"/>
      <c r="M24" s="238"/>
      <c r="N24" s="6"/>
      <c r="O24" s="6"/>
      <c r="P24" s="238" t="s">
        <v>135</v>
      </c>
      <c r="Q24" s="238"/>
      <c r="R24" s="238"/>
      <c r="S24" s="6"/>
      <c r="T24" s="6"/>
      <c r="U24" s="6"/>
      <c r="V24" s="6"/>
      <c r="W24" s="238" t="s">
        <v>136</v>
      </c>
      <c r="X24" s="238"/>
      <c r="Y24" s="238"/>
      <c r="Z24" s="238"/>
      <c r="AA24" s="238"/>
      <c r="AB24" s="50"/>
      <c r="AC24" s="51"/>
      <c r="AD24" s="52"/>
      <c r="AE24" s="51"/>
      <c r="AF24" s="50"/>
      <c r="AG24" s="51"/>
      <c r="AH24" s="52"/>
      <c r="AI24" s="51"/>
    </row>
    <row r="25" spans="28:35" ht="18" customHeight="1">
      <c r="AB25" s="53"/>
      <c r="AC25" s="55"/>
      <c r="AD25" s="57"/>
      <c r="AE25" s="55"/>
      <c r="AF25" s="53"/>
      <c r="AG25" s="55"/>
      <c r="AH25" s="57"/>
      <c r="AI25" s="55"/>
    </row>
    <row r="26" spans="2:35" ht="18" customHeight="1" thickBot="1">
      <c r="B26" s="236" t="e">
        <f>VLOOKUP(AB23,#REF!,2,FALSE)</f>
        <v>#REF!</v>
      </c>
      <c r="C26" s="236"/>
      <c r="D26" s="2" t="s">
        <v>10</v>
      </c>
      <c r="I26" s="236" t="e">
        <f>VLOOKUP(AD23,#REF!,2,FALSE)</f>
        <v>#REF!</v>
      </c>
      <c r="J26" s="236"/>
      <c r="K26" s="236" t="e">
        <f>VLOOKUP(#REF!,#REF!,2,FALSE)</f>
        <v>#REF!</v>
      </c>
      <c r="L26" s="236"/>
      <c r="M26" s="2" t="s">
        <v>10</v>
      </c>
      <c r="P26" s="236" t="e">
        <f>VLOOKUP(AF23,#REF!,2,FALSE)</f>
        <v>#REF!</v>
      </c>
      <c r="Q26" s="236"/>
      <c r="R26" s="2" t="s">
        <v>10</v>
      </c>
      <c r="W26" s="236" t="e">
        <f>VLOOKUP(AH23,#REF!,2,FALSE)</f>
        <v>#REF!</v>
      </c>
      <c r="X26" s="236"/>
      <c r="Y26" s="236"/>
      <c r="Z26" s="236"/>
      <c r="AA26" s="2" t="s">
        <v>10</v>
      </c>
      <c r="AB26" s="54"/>
      <c r="AC26" s="56"/>
      <c r="AD26" s="58"/>
      <c r="AE26" s="56"/>
      <c r="AF26" s="54"/>
      <c r="AG26" s="56"/>
      <c r="AH26" s="58"/>
      <c r="AI26" s="56"/>
    </row>
    <row r="27" spans="2:25" ht="18" customHeight="1">
      <c r="B27" s="25"/>
      <c r="C27" s="25"/>
      <c r="E27" s="237"/>
      <c r="F27" s="237" t="s">
        <v>9</v>
      </c>
      <c r="G27" s="237"/>
      <c r="I27" s="7"/>
      <c r="J27" s="7"/>
      <c r="K27" s="7"/>
      <c r="P27" s="25"/>
      <c r="Q27" s="25"/>
      <c r="S27" s="237"/>
      <c r="T27" s="237" t="s">
        <v>9</v>
      </c>
      <c r="U27" s="237"/>
      <c r="W27" s="7"/>
      <c r="X27" s="7"/>
      <c r="Y27" s="7"/>
    </row>
    <row r="28" spans="2:27" ht="18" customHeight="1">
      <c r="B28" s="236" t="e">
        <f>VLOOKUP(AB23,#REF!,3,FALSE)</f>
        <v>#REF!</v>
      </c>
      <c r="C28" s="236"/>
      <c r="D28" s="2" t="s">
        <v>11</v>
      </c>
      <c r="E28" s="237"/>
      <c r="F28" s="237"/>
      <c r="G28" s="237"/>
      <c r="I28" s="236" t="e">
        <f>VLOOKUP(AD23,#REF!,3,FALSE)</f>
        <v>#REF!</v>
      </c>
      <c r="J28" s="236"/>
      <c r="K28" s="236"/>
      <c r="L28" s="236"/>
      <c r="M28" s="2" t="s">
        <v>11</v>
      </c>
      <c r="P28" s="236" t="e">
        <f>VLOOKUP(AF23,#REF!,3,FALSE)</f>
        <v>#REF!</v>
      </c>
      <c r="Q28" s="236"/>
      <c r="R28" s="2" t="s">
        <v>11</v>
      </c>
      <c r="S28" s="237"/>
      <c r="T28" s="237"/>
      <c r="U28" s="237"/>
      <c r="W28" s="236" t="e">
        <f>VLOOKUP(AH23,#REF!,3,FALSE)</f>
        <v>#REF!</v>
      </c>
      <c r="X28" s="236"/>
      <c r="Y28" s="236"/>
      <c r="Z28" s="236"/>
      <c r="AA28" s="2" t="s">
        <v>11</v>
      </c>
    </row>
    <row r="29" spans="1:27" ht="18" customHeight="1">
      <c r="A29" s="25">
        <v>1</v>
      </c>
      <c r="B29" s="231" t="e">
        <f>(VLOOKUP(AB24,#REF!,3,FALSE)&amp;"･"&amp;VLOOKUP(AC24,#REF!,3,FALSE))</f>
        <v>#REF!</v>
      </c>
      <c r="C29" s="231"/>
      <c r="D29" s="231"/>
      <c r="F29" s="7" t="s">
        <v>9</v>
      </c>
      <c r="G29" s="7"/>
      <c r="H29" s="7"/>
      <c r="I29" s="231" t="e">
        <f>(VLOOKUP(AD24,#REF!,3,FALSE)&amp;"･"&amp;VLOOKUP(AE24,#REF!,3,FALSE))</f>
        <v>#REF!</v>
      </c>
      <c r="J29" s="231"/>
      <c r="K29" s="231"/>
      <c r="L29" s="231"/>
      <c r="M29" s="231"/>
      <c r="O29" s="25">
        <v>1</v>
      </c>
      <c r="P29" s="231" t="e">
        <f>(VLOOKUP(AF24,#REF!,3,FALSE)&amp;"･"&amp;VLOOKUP(AG24,#REF!,3,FALSE))</f>
        <v>#REF!</v>
      </c>
      <c r="Q29" s="231"/>
      <c r="R29" s="231"/>
      <c r="S29" s="7"/>
      <c r="T29" s="7" t="s">
        <v>9</v>
      </c>
      <c r="U29" s="7"/>
      <c r="V29" s="7"/>
      <c r="W29" s="231" t="e">
        <f>(VLOOKUP(AH24,#REF!,3,FALSE)&amp;"･"&amp;VLOOKUP(AI24,#REF!,3,FALSE))</f>
        <v>#REF!</v>
      </c>
      <c r="X29" s="231"/>
      <c r="Y29" s="231"/>
      <c r="Z29" s="231"/>
      <c r="AA29" s="231"/>
    </row>
    <row r="30" spans="1:22" ht="18" customHeight="1">
      <c r="A30" s="25"/>
      <c r="F30" s="7"/>
      <c r="G30" s="7"/>
      <c r="H30" s="7"/>
      <c r="O30" s="25"/>
      <c r="S30" s="7"/>
      <c r="T30" s="7"/>
      <c r="U30" s="7"/>
      <c r="V30" s="7"/>
    </row>
    <row r="31" spans="1:27" ht="18" customHeight="1">
      <c r="A31" s="25">
        <v>2</v>
      </c>
      <c r="B31" s="231" t="e">
        <f>(VLOOKUP(AB25,#REF!,3,FALSE)&amp;"･"&amp;VLOOKUP(AC25,#REF!,3,FALSE))</f>
        <v>#REF!</v>
      </c>
      <c r="C31" s="231"/>
      <c r="D31" s="231"/>
      <c r="F31" s="7" t="s">
        <v>9</v>
      </c>
      <c r="G31" s="7"/>
      <c r="H31" s="7"/>
      <c r="I31" s="231" t="e">
        <f>(VLOOKUP(AD25,#REF!,3,FALSE)&amp;"･"&amp;VLOOKUP(AE25,#REF!,3,FALSE))</f>
        <v>#REF!</v>
      </c>
      <c r="J31" s="231"/>
      <c r="K31" s="231"/>
      <c r="L31" s="231"/>
      <c r="M31" s="231"/>
      <c r="O31" s="25">
        <v>2</v>
      </c>
      <c r="P31" s="231" t="e">
        <f>(VLOOKUP(AF25,#REF!,3,FALSE)&amp;"･"&amp;VLOOKUP(AG25,#REF!,3,FALSE))</f>
        <v>#REF!</v>
      </c>
      <c r="Q31" s="231"/>
      <c r="R31" s="231"/>
      <c r="S31" s="7"/>
      <c r="T31" s="7" t="s">
        <v>9</v>
      </c>
      <c r="U31" s="7"/>
      <c r="V31" s="7"/>
      <c r="W31" s="231" t="e">
        <f>(VLOOKUP(AH25,#REF!,3,FALSE)&amp;"･"&amp;VLOOKUP(AI25,#REF!,3,FALSE))</f>
        <v>#REF!</v>
      </c>
      <c r="X31" s="231"/>
      <c r="Y31" s="231"/>
      <c r="Z31" s="231"/>
      <c r="AA31" s="231"/>
    </row>
    <row r="32" spans="1:22" ht="18" customHeight="1">
      <c r="A32" s="25"/>
      <c r="F32" s="7"/>
      <c r="G32" s="7"/>
      <c r="H32" s="7"/>
      <c r="O32" s="25"/>
      <c r="S32" s="7"/>
      <c r="T32" s="7"/>
      <c r="U32" s="7"/>
      <c r="V32" s="7"/>
    </row>
    <row r="33" spans="1:27" ht="18" customHeight="1">
      <c r="A33" s="25">
        <v>3</v>
      </c>
      <c r="B33" s="231" t="e">
        <f>(VLOOKUP(AB26,#REF!,3,FALSE)&amp;"･"&amp;VLOOKUP(AC26,#REF!,3,FALSE))</f>
        <v>#REF!</v>
      </c>
      <c r="C33" s="231"/>
      <c r="D33" s="231"/>
      <c r="F33" s="7" t="s">
        <v>9</v>
      </c>
      <c r="G33" s="7"/>
      <c r="H33" s="7"/>
      <c r="I33" s="231" t="e">
        <f>(VLOOKUP(AD26,#REF!,3,FALSE)&amp;"･"&amp;VLOOKUP(AE26,#REF!,3,FALSE))</f>
        <v>#REF!</v>
      </c>
      <c r="J33" s="231"/>
      <c r="K33" s="231"/>
      <c r="L33" s="231"/>
      <c r="M33" s="231"/>
      <c r="O33" s="25">
        <v>3</v>
      </c>
      <c r="P33" s="231" t="e">
        <f>(VLOOKUP(AF26,#REF!,3,FALSE)&amp;"･"&amp;VLOOKUP(AG26,#REF!,3,FALSE))</f>
        <v>#REF!</v>
      </c>
      <c r="Q33" s="231"/>
      <c r="R33" s="231"/>
      <c r="S33" s="7"/>
      <c r="T33" s="7" t="s">
        <v>9</v>
      </c>
      <c r="U33" s="7"/>
      <c r="V33" s="7"/>
      <c r="W33" s="231" t="e">
        <f>(VLOOKUP(AH26,#REF!,3,FALSE)&amp;"･"&amp;VLOOKUP(AI26,#REF!,3,FALSE))</f>
        <v>#REF!</v>
      </c>
      <c r="X33" s="231"/>
      <c r="Y33" s="231"/>
      <c r="Z33" s="231"/>
      <c r="AA33" s="231"/>
    </row>
    <row r="34" ht="18" customHeight="1"/>
    <row r="35" ht="18" customHeight="1">
      <c r="A35" s="26" t="s">
        <v>8</v>
      </c>
    </row>
    <row r="36" ht="13.5" thickBot="1"/>
    <row r="37" spans="1:27" ht="24" customHeight="1">
      <c r="A37" s="232" t="s">
        <v>6</v>
      </c>
      <c r="B37" s="233"/>
      <c r="C37" s="233"/>
      <c r="D37" s="35">
        <v>1</v>
      </c>
      <c r="E37" s="229">
        <v>2</v>
      </c>
      <c r="F37" s="230"/>
      <c r="G37" s="229">
        <v>3</v>
      </c>
      <c r="H37" s="230"/>
      <c r="I37" s="35">
        <v>4</v>
      </c>
      <c r="J37" s="220" t="s">
        <v>0</v>
      </c>
      <c r="K37" s="220"/>
      <c r="L37" s="220"/>
      <c r="M37" s="222" t="s">
        <v>1</v>
      </c>
      <c r="N37" s="28"/>
      <c r="O37" s="232" t="s">
        <v>4</v>
      </c>
      <c r="P37" s="233"/>
      <c r="Q37" s="233"/>
      <c r="R37" s="35">
        <v>1</v>
      </c>
      <c r="S37" s="229">
        <v>2</v>
      </c>
      <c r="T37" s="230"/>
      <c r="U37" s="229">
        <v>3</v>
      </c>
      <c r="V37" s="230"/>
      <c r="W37" s="35">
        <v>4</v>
      </c>
      <c r="X37" s="220" t="s">
        <v>0</v>
      </c>
      <c r="Y37" s="220"/>
      <c r="Z37" s="220"/>
      <c r="AA37" s="222" t="s">
        <v>1</v>
      </c>
    </row>
    <row r="38" spans="1:27" ht="24" customHeight="1">
      <c r="A38" s="234"/>
      <c r="B38" s="235"/>
      <c r="C38" s="235"/>
      <c r="D38" s="228" t="s">
        <v>22</v>
      </c>
      <c r="E38" s="224" t="s">
        <v>34</v>
      </c>
      <c r="F38" s="225"/>
      <c r="G38" s="224" t="s">
        <v>39</v>
      </c>
      <c r="H38" s="225"/>
      <c r="I38" s="228" t="s">
        <v>38</v>
      </c>
      <c r="J38" s="221"/>
      <c r="K38" s="221"/>
      <c r="L38" s="221"/>
      <c r="M38" s="223"/>
      <c r="N38" s="28"/>
      <c r="O38" s="234"/>
      <c r="P38" s="235"/>
      <c r="Q38" s="235"/>
      <c r="R38" s="228" t="s">
        <v>38</v>
      </c>
      <c r="S38" s="224" t="s">
        <v>36</v>
      </c>
      <c r="T38" s="225"/>
      <c r="U38" s="224" t="s">
        <v>22</v>
      </c>
      <c r="V38" s="225"/>
      <c r="W38" s="228" t="s">
        <v>39</v>
      </c>
      <c r="X38" s="221"/>
      <c r="Y38" s="221"/>
      <c r="Z38" s="221"/>
      <c r="AA38" s="223"/>
    </row>
    <row r="39" spans="1:27" ht="24" customHeight="1">
      <c r="A39" s="242" t="s">
        <v>2</v>
      </c>
      <c r="B39" s="243"/>
      <c r="C39" s="243"/>
      <c r="D39" s="228"/>
      <c r="E39" s="226"/>
      <c r="F39" s="227"/>
      <c r="G39" s="226"/>
      <c r="H39" s="227"/>
      <c r="I39" s="228"/>
      <c r="J39" s="221"/>
      <c r="K39" s="221"/>
      <c r="L39" s="221"/>
      <c r="M39" s="223"/>
      <c r="N39" s="28"/>
      <c r="O39" s="242" t="s">
        <v>2</v>
      </c>
      <c r="P39" s="243"/>
      <c r="Q39" s="243"/>
      <c r="R39" s="228"/>
      <c r="S39" s="226"/>
      <c r="T39" s="227"/>
      <c r="U39" s="226"/>
      <c r="V39" s="227"/>
      <c r="W39" s="228"/>
      <c r="X39" s="221"/>
      <c r="Y39" s="221"/>
      <c r="Z39" s="221"/>
      <c r="AA39" s="223"/>
    </row>
    <row r="40" spans="1:27" ht="28.5" customHeight="1">
      <c r="A40" s="36">
        <v>1</v>
      </c>
      <c r="B40" s="241" t="s">
        <v>25</v>
      </c>
      <c r="C40" s="241"/>
      <c r="D40" s="37"/>
      <c r="E40" s="216"/>
      <c r="F40" s="217"/>
      <c r="G40" s="216"/>
      <c r="H40" s="217"/>
      <c r="I40" s="40"/>
      <c r="J40" s="38"/>
      <c r="K40" s="41" t="s">
        <v>7</v>
      </c>
      <c r="L40" s="39">
        <v>3</v>
      </c>
      <c r="M40" s="42"/>
      <c r="N40" s="28"/>
      <c r="O40" s="36">
        <v>1</v>
      </c>
      <c r="P40" s="241" t="s">
        <v>54</v>
      </c>
      <c r="Q40" s="241"/>
      <c r="R40" s="37"/>
      <c r="S40" s="216"/>
      <c r="T40" s="217"/>
      <c r="U40" s="216"/>
      <c r="V40" s="217"/>
      <c r="W40" s="40"/>
      <c r="X40" s="38"/>
      <c r="Y40" s="41" t="s">
        <v>7</v>
      </c>
      <c r="Z40" s="39">
        <v>3</v>
      </c>
      <c r="AA40" s="42"/>
    </row>
    <row r="41" spans="1:27" ht="28.5" customHeight="1">
      <c r="A41" s="36">
        <v>2</v>
      </c>
      <c r="B41" s="241" t="s">
        <v>60</v>
      </c>
      <c r="C41" s="241"/>
      <c r="D41" s="40"/>
      <c r="E41" s="218"/>
      <c r="F41" s="219"/>
      <c r="G41" s="216"/>
      <c r="H41" s="217"/>
      <c r="I41" s="40"/>
      <c r="J41" s="38"/>
      <c r="K41" s="41" t="s">
        <v>7</v>
      </c>
      <c r="L41" s="39">
        <v>3</v>
      </c>
      <c r="M41" s="42"/>
      <c r="N41" s="28"/>
      <c r="O41" s="36">
        <v>2</v>
      </c>
      <c r="P41" s="241" t="s">
        <v>66</v>
      </c>
      <c r="Q41" s="241"/>
      <c r="R41" s="40"/>
      <c r="S41" s="218"/>
      <c r="T41" s="219"/>
      <c r="U41" s="216"/>
      <c r="V41" s="217"/>
      <c r="W41" s="40"/>
      <c r="X41" s="38"/>
      <c r="Y41" s="41" t="s">
        <v>7</v>
      </c>
      <c r="Z41" s="39">
        <v>3</v>
      </c>
      <c r="AA41" s="42"/>
    </row>
    <row r="42" spans="1:27" ht="28.5" customHeight="1">
      <c r="A42" s="36">
        <v>3</v>
      </c>
      <c r="B42" s="241" t="s">
        <v>53</v>
      </c>
      <c r="C42" s="241"/>
      <c r="D42" s="40"/>
      <c r="E42" s="216"/>
      <c r="F42" s="217"/>
      <c r="G42" s="218"/>
      <c r="H42" s="219"/>
      <c r="I42" s="40"/>
      <c r="J42" s="38"/>
      <c r="K42" s="41" t="s">
        <v>7</v>
      </c>
      <c r="L42" s="39">
        <v>3</v>
      </c>
      <c r="M42" s="42"/>
      <c r="N42" s="28"/>
      <c r="O42" s="36">
        <v>3</v>
      </c>
      <c r="P42" s="241" t="s">
        <v>67</v>
      </c>
      <c r="Q42" s="241"/>
      <c r="R42" s="40"/>
      <c r="S42" s="216"/>
      <c r="T42" s="217"/>
      <c r="U42" s="218"/>
      <c r="V42" s="219"/>
      <c r="W42" s="40"/>
      <c r="X42" s="38"/>
      <c r="Y42" s="41" t="s">
        <v>7</v>
      </c>
      <c r="Z42" s="39">
        <v>3</v>
      </c>
      <c r="AA42" s="42"/>
    </row>
    <row r="43" spans="1:27" ht="28.5" customHeight="1" thickBot="1">
      <c r="A43" s="43">
        <v>4</v>
      </c>
      <c r="B43" s="244" t="s">
        <v>61</v>
      </c>
      <c r="C43" s="244"/>
      <c r="D43" s="44"/>
      <c r="E43" s="214"/>
      <c r="F43" s="215"/>
      <c r="G43" s="214"/>
      <c r="H43" s="215"/>
      <c r="I43" s="47"/>
      <c r="J43" s="45"/>
      <c r="K43" s="48" t="s">
        <v>7</v>
      </c>
      <c r="L43" s="46">
        <v>3</v>
      </c>
      <c r="M43" s="49"/>
      <c r="N43" s="28"/>
      <c r="O43" s="43">
        <v>4</v>
      </c>
      <c r="P43" s="244" t="s">
        <v>37</v>
      </c>
      <c r="Q43" s="244"/>
      <c r="R43" s="44"/>
      <c r="S43" s="214"/>
      <c r="T43" s="215"/>
      <c r="U43" s="214"/>
      <c r="V43" s="215"/>
      <c r="W43" s="47"/>
      <c r="X43" s="45"/>
      <c r="Y43" s="48" t="s">
        <v>7</v>
      </c>
      <c r="Z43" s="46">
        <v>3</v>
      </c>
      <c r="AA43" s="49"/>
    </row>
    <row r="44" ht="21" customHeight="1" thickBot="1"/>
    <row r="45" spans="1:27" ht="24" customHeight="1">
      <c r="A45" s="232" t="s">
        <v>3</v>
      </c>
      <c r="B45" s="233"/>
      <c r="C45" s="233"/>
      <c r="D45" s="35">
        <v>1</v>
      </c>
      <c r="E45" s="229">
        <v>2</v>
      </c>
      <c r="F45" s="230"/>
      <c r="G45" s="229">
        <v>3</v>
      </c>
      <c r="H45" s="230"/>
      <c r="I45" s="35">
        <v>4</v>
      </c>
      <c r="J45" s="220" t="s">
        <v>0</v>
      </c>
      <c r="K45" s="220"/>
      <c r="L45" s="220"/>
      <c r="M45" s="222" t="s">
        <v>1</v>
      </c>
      <c r="N45" s="28"/>
      <c r="O45" s="232" t="s">
        <v>5</v>
      </c>
      <c r="P45" s="233"/>
      <c r="Q45" s="233"/>
      <c r="R45" s="35">
        <v>1</v>
      </c>
      <c r="S45" s="229">
        <v>2</v>
      </c>
      <c r="T45" s="230"/>
      <c r="U45" s="229">
        <v>3</v>
      </c>
      <c r="V45" s="230"/>
      <c r="W45" s="35">
        <v>4</v>
      </c>
      <c r="X45" s="220" t="s">
        <v>0</v>
      </c>
      <c r="Y45" s="220"/>
      <c r="Z45" s="220"/>
      <c r="AA45" s="222" t="s">
        <v>1</v>
      </c>
    </row>
    <row r="46" spans="1:27" ht="24" customHeight="1">
      <c r="A46" s="234"/>
      <c r="B46" s="235"/>
      <c r="C46" s="235"/>
      <c r="D46" s="228" t="s">
        <v>36</v>
      </c>
      <c r="E46" s="224" t="s">
        <v>38</v>
      </c>
      <c r="F46" s="225"/>
      <c r="G46" s="224" t="s">
        <v>34</v>
      </c>
      <c r="H46" s="225"/>
      <c r="I46" s="228" t="s">
        <v>35</v>
      </c>
      <c r="J46" s="221"/>
      <c r="K46" s="221"/>
      <c r="L46" s="221"/>
      <c r="M46" s="223"/>
      <c r="N46" s="28"/>
      <c r="O46" s="234"/>
      <c r="P46" s="235"/>
      <c r="Q46" s="235"/>
      <c r="R46" s="228" t="s">
        <v>34</v>
      </c>
      <c r="S46" s="224" t="s">
        <v>22</v>
      </c>
      <c r="T46" s="225"/>
      <c r="U46" s="224" t="s">
        <v>35</v>
      </c>
      <c r="V46" s="225"/>
      <c r="W46" s="228" t="s">
        <v>36</v>
      </c>
      <c r="X46" s="221"/>
      <c r="Y46" s="221"/>
      <c r="Z46" s="221"/>
      <c r="AA46" s="223"/>
    </row>
    <row r="47" spans="1:27" ht="24" customHeight="1">
      <c r="A47" s="242" t="s">
        <v>2</v>
      </c>
      <c r="B47" s="243"/>
      <c r="C47" s="243"/>
      <c r="D47" s="228"/>
      <c r="E47" s="226"/>
      <c r="F47" s="227"/>
      <c r="G47" s="226"/>
      <c r="H47" s="227"/>
      <c r="I47" s="228"/>
      <c r="J47" s="221"/>
      <c r="K47" s="221"/>
      <c r="L47" s="221"/>
      <c r="M47" s="223"/>
      <c r="N47" s="28"/>
      <c r="O47" s="242" t="s">
        <v>2</v>
      </c>
      <c r="P47" s="243"/>
      <c r="Q47" s="243"/>
      <c r="R47" s="228"/>
      <c r="S47" s="226"/>
      <c r="T47" s="227"/>
      <c r="U47" s="226"/>
      <c r="V47" s="227"/>
      <c r="W47" s="228"/>
      <c r="X47" s="221"/>
      <c r="Y47" s="221"/>
      <c r="Z47" s="221"/>
      <c r="AA47" s="223"/>
    </row>
    <row r="48" spans="1:27" ht="28.5" customHeight="1">
      <c r="A48" s="36">
        <v>1</v>
      </c>
      <c r="B48" s="241" t="s">
        <v>62</v>
      </c>
      <c r="C48" s="241"/>
      <c r="D48" s="37"/>
      <c r="E48" s="216"/>
      <c r="F48" s="217"/>
      <c r="G48" s="216"/>
      <c r="H48" s="217"/>
      <c r="I48" s="40"/>
      <c r="J48" s="38"/>
      <c r="K48" s="41" t="s">
        <v>7</v>
      </c>
      <c r="L48" s="39">
        <v>3</v>
      </c>
      <c r="M48" s="42"/>
      <c r="N48" s="28"/>
      <c r="O48" s="36">
        <v>1</v>
      </c>
      <c r="P48" s="241" t="s">
        <v>40</v>
      </c>
      <c r="Q48" s="241"/>
      <c r="R48" s="37"/>
      <c r="S48" s="216"/>
      <c r="T48" s="217"/>
      <c r="U48" s="216"/>
      <c r="V48" s="217"/>
      <c r="W48" s="40"/>
      <c r="X48" s="38"/>
      <c r="Y48" s="41" t="s">
        <v>7</v>
      </c>
      <c r="Z48" s="39">
        <v>3</v>
      </c>
      <c r="AA48" s="42"/>
    </row>
    <row r="49" spans="1:27" ht="28.5" customHeight="1">
      <c r="A49" s="36">
        <v>2</v>
      </c>
      <c r="B49" s="241" t="s">
        <v>63</v>
      </c>
      <c r="C49" s="241"/>
      <c r="D49" s="40"/>
      <c r="E49" s="218"/>
      <c r="F49" s="219"/>
      <c r="G49" s="216"/>
      <c r="H49" s="217"/>
      <c r="I49" s="40"/>
      <c r="J49" s="38"/>
      <c r="K49" s="41" t="s">
        <v>7</v>
      </c>
      <c r="L49" s="39">
        <v>3</v>
      </c>
      <c r="M49" s="42"/>
      <c r="N49" s="28"/>
      <c r="O49" s="36">
        <v>2</v>
      </c>
      <c r="P49" s="241" t="s">
        <v>68</v>
      </c>
      <c r="Q49" s="241"/>
      <c r="R49" s="40"/>
      <c r="S49" s="218"/>
      <c r="T49" s="219"/>
      <c r="U49" s="216"/>
      <c r="V49" s="217"/>
      <c r="W49" s="40"/>
      <c r="X49" s="38"/>
      <c r="Y49" s="41" t="s">
        <v>7</v>
      </c>
      <c r="Z49" s="39">
        <v>3</v>
      </c>
      <c r="AA49" s="42"/>
    </row>
    <row r="50" spans="1:27" ht="28.5" customHeight="1">
      <c r="A50" s="36">
        <v>3</v>
      </c>
      <c r="B50" s="241" t="s">
        <v>64</v>
      </c>
      <c r="C50" s="241"/>
      <c r="D50" s="40"/>
      <c r="E50" s="216"/>
      <c r="F50" s="217"/>
      <c r="G50" s="218"/>
      <c r="H50" s="219"/>
      <c r="I50" s="40"/>
      <c r="J50" s="38"/>
      <c r="K50" s="41" t="s">
        <v>7</v>
      </c>
      <c r="L50" s="39">
        <v>3</v>
      </c>
      <c r="M50" s="42"/>
      <c r="N50" s="28"/>
      <c r="O50" s="36">
        <v>3</v>
      </c>
      <c r="P50" s="241" t="s">
        <v>59</v>
      </c>
      <c r="Q50" s="241"/>
      <c r="R50" s="40"/>
      <c r="S50" s="216"/>
      <c r="T50" s="217"/>
      <c r="U50" s="218"/>
      <c r="V50" s="219"/>
      <c r="W50" s="40"/>
      <c r="X50" s="38"/>
      <c r="Y50" s="41" t="s">
        <v>7</v>
      </c>
      <c r="Z50" s="39">
        <v>3</v>
      </c>
      <c r="AA50" s="42"/>
    </row>
    <row r="51" spans="1:27" ht="28.5" customHeight="1" thickBot="1">
      <c r="A51" s="43">
        <v>4</v>
      </c>
      <c r="B51" s="244" t="s">
        <v>65</v>
      </c>
      <c r="C51" s="244"/>
      <c r="D51" s="44"/>
      <c r="E51" s="214"/>
      <c r="F51" s="215"/>
      <c r="G51" s="214"/>
      <c r="H51" s="215"/>
      <c r="I51" s="47"/>
      <c r="J51" s="45"/>
      <c r="K51" s="48" t="s">
        <v>7</v>
      </c>
      <c r="L51" s="46">
        <v>3</v>
      </c>
      <c r="M51" s="49"/>
      <c r="N51" s="28"/>
      <c r="O51" s="43">
        <v>4</v>
      </c>
      <c r="P51" s="244" t="s">
        <v>69</v>
      </c>
      <c r="Q51" s="244"/>
      <c r="R51" s="44"/>
      <c r="S51" s="214"/>
      <c r="T51" s="215"/>
      <c r="U51" s="214"/>
      <c r="V51" s="215"/>
      <c r="W51" s="47"/>
      <c r="X51" s="45"/>
      <c r="Y51" s="48" t="s">
        <v>7</v>
      </c>
      <c r="Z51" s="46">
        <v>3</v>
      </c>
      <c r="AA51" s="49"/>
    </row>
  </sheetData>
  <sheetProtection/>
  <protectedRanges>
    <protectedRange sqref="AD7:AG10 AB23:AI26 AD12:AG15" name="入力セル"/>
  </protectedRanges>
  <mergeCells count="140">
    <mergeCell ref="W28:Z28"/>
    <mergeCell ref="AD12:AE12"/>
    <mergeCell ref="AF12:AG12"/>
    <mergeCell ref="AD7:AE7"/>
    <mergeCell ref="AF7:AG7"/>
    <mergeCell ref="AB23:AC23"/>
    <mergeCell ref="AD23:AE23"/>
    <mergeCell ref="AF23:AG23"/>
    <mergeCell ref="G40:H40"/>
    <mergeCell ref="AH23:AI23"/>
    <mergeCell ref="O11:O12"/>
    <mergeCell ref="N11:N12"/>
    <mergeCell ref="E27:E28"/>
    <mergeCell ref="G27:G28"/>
    <mergeCell ref="F27:F28"/>
    <mergeCell ref="S27:S28"/>
    <mergeCell ref="M11:M12"/>
    <mergeCell ref="P28:Q28"/>
    <mergeCell ref="E51:F51"/>
    <mergeCell ref="E50:F50"/>
    <mergeCell ref="E49:F49"/>
    <mergeCell ref="E48:F48"/>
    <mergeCell ref="E40:F40"/>
    <mergeCell ref="E45:F45"/>
    <mergeCell ref="B29:D29"/>
    <mergeCell ref="B31:D31"/>
    <mergeCell ref="B33:D33"/>
    <mergeCell ref="D38:D39"/>
    <mergeCell ref="E38:F39"/>
    <mergeCell ref="M37:M39"/>
    <mergeCell ref="I38:I39"/>
    <mergeCell ref="J37:L39"/>
    <mergeCell ref="A39:C39"/>
    <mergeCell ref="A37:C38"/>
    <mergeCell ref="B43:C43"/>
    <mergeCell ref="B42:C42"/>
    <mergeCell ref="B41:C41"/>
    <mergeCell ref="B40:C40"/>
    <mergeCell ref="E42:F42"/>
    <mergeCell ref="E41:F41"/>
    <mergeCell ref="E43:F43"/>
    <mergeCell ref="B51:C51"/>
    <mergeCell ref="R38:R39"/>
    <mergeCell ref="O39:Q39"/>
    <mergeCell ref="P40:Q40"/>
    <mergeCell ref="P41:Q41"/>
    <mergeCell ref="P42:Q42"/>
    <mergeCell ref="P43:Q43"/>
    <mergeCell ref="A45:C46"/>
    <mergeCell ref="J45:L47"/>
    <mergeCell ref="M45:M47"/>
    <mergeCell ref="G42:H42"/>
    <mergeCell ref="S41:T41"/>
    <mergeCell ref="P51:Q51"/>
    <mergeCell ref="O45:Q46"/>
    <mergeCell ref="S51:T51"/>
    <mergeCell ref="S10:U10"/>
    <mergeCell ref="R12:U12"/>
    <mergeCell ref="P29:R29"/>
    <mergeCell ref="S37:T37"/>
    <mergeCell ref="U37:V37"/>
    <mergeCell ref="R46:R47"/>
    <mergeCell ref="O47:Q47"/>
    <mergeCell ref="S45:T45"/>
    <mergeCell ref="P48:Q48"/>
    <mergeCell ref="S48:T48"/>
    <mergeCell ref="G43:H43"/>
    <mergeCell ref="I31:M31"/>
    <mergeCell ref="I33:M33"/>
    <mergeCell ref="G51:H51"/>
    <mergeCell ref="G50:H50"/>
    <mergeCell ref="G49:H49"/>
    <mergeCell ref="G48:H48"/>
    <mergeCell ref="G46:H47"/>
    <mergeCell ref="G45:H45"/>
    <mergeCell ref="G37:H37"/>
    <mergeCell ref="G41:H41"/>
    <mergeCell ref="P50:Q50"/>
    <mergeCell ref="P49:Q49"/>
    <mergeCell ref="B48:C48"/>
    <mergeCell ref="B49:C49"/>
    <mergeCell ref="B50:C50"/>
    <mergeCell ref="D46:D47"/>
    <mergeCell ref="I46:I47"/>
    <mergeCell ref="A47:C47"/>
    <mergeCell ref="E46:F47"/>
    <mergeCell ref="I3:Q3"/>
    <mergeCell ref="E10:G10"/>
    <mergeCell ref="B14:L14"/>
    <mergeCell ref="B16:L16"/>
    <mergeCell ref="B18:L18"/>
    <mergeCell ref="D12:G12"/>
    <mergeCell ref="P14:Z14"/>
    <mergeCell ref="P16:Z16"/>
    <mergeCell ref="P18:Z18"/>
    <mergeCell ref="P26:Q26"/>
    <mergeCell ref="W26:Z26"/>
    <mergeCell ref="G38:H39"/>
    <mergeCell ref="B24:D24"/>
    <mergeCell ref="I24:M24"/>
    <mergeCell ref="P24:R24"/>
    <mergeCell ref="B26:C26"/>
    <mergeCell ref="B28:C28"/>
    <mergeCell ref="W24:AA24"/>
    <mergeCell ref="E37:F37"/>
    <mergeCell ref="S40:T40"/>
    <mergeCell ref="U40:V40"/>
    <mergeCell ref="W29:AA29"/>
    <mergeCell ref="P31:R31"/>
    <mergeCell ref="W31:AA31"/>
    <mergeCell ref="I26:L26"/>
    <mergeCell ref="I28:L28"/>
    <mergeCell ref="I29:M29"/>
    <mergeCell ref="T27:T28"/>
    <mergeCell ref="U27:U28"/>
    <mergeCell ref="P33:R33"/>
    <mergeCell ref="W33:AA33"/>
    <mergeCell ref="X37:Z39"/>
    <mergeCell ref="AA37:AA39"/>
    <mergeCell ref="S38:T39"/>
    <mergeCell ref="U38:V39"/>
    <mergeCell ref="W38:W39"/>
    <mergeCell ref="O37:Q38"/>
    <mergeCell ref="U41:V41"/>
    <mergeCell ref="X45:Z47"/>
    <mergeCell ref="AA45:AA47"/>
    <mergeCell ref="S46:T47"/>
    <mergeCell ref="U46:V47"/>
    <mergeCell ref="W46:W47"/>
    <mergeCell ref="U45:V45"/>
    <mergeCell ref="S42:T42"/>
    <mergeCell ref="U42:V42"/>
    <mergeCell ref="U51:V51"/>
    <mergeCell ref="S43:T43"/>
    <mergeCell ref="U43:V43"/>
    <mergeCell ref="U48:V48"/>
    <mergeCell ref="S49:T49"/>
    <mergeCell ref="U49:V49"/>
    <mergeCell ref="S50:T50"/>
    <mergeCell ref="U50:V50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view="pageBreakPreview" zoomScale="85" zoomScaleSheetLayoutView="85" zoomScalePageLayoutView="0" workbookViewId="0" topLeftCell="A9">
      <selection activeCell="A26" sqref="A26:AA33"/>
    </sheetView>
  </sheetViews>
  <sheetFormatPr defaultColWidth="9.00390625" defaultRowHeight="13.5"/>
  <cols>
    <col min="1" max="1" width="4.625" style="2" customWidth="1"/>
    <col min="2" max="3" width="6.625" style="2" customWidth="1"/>
    <col min="4" max="4" width="5.625" style="2" customWidth="1"/>
    <col min="5" max="5" width="2.875" style="2" customWidth="1"/>
    <col min="6" max="8" width="2.625" style="2" customWidth="1"/>
    <col min="9" max="9" width="5.625" style="2" customWidth="1"/>
    <col min="10" max="10" width="4.625" style="2" customWidth="1"/>
    <col min="11" max="12" width="2.625" style="2" customWidth="1"/>
    <col min="13" max="13" width="4.625" style="2" customWidth="1"/>
    <col min="14" max="14" width="2.625" style="2" customWidth="1"/>
    <col min="15" max="15" width="4.625" style="2" customWidth="1"/>
    <col min="16" max="17" width="6.625" style="2" customWidth="1"/>
    <col min="18" max="18" width="5.625" style="2" customWidth="1"/>
    <col min="19" max="19" width="2.875" style="2" customWidth="1"/>
    <col min="20" max="22" width="2.625" style="2" customWidth="1"/>
    <col min="23" max="23" width="5.625" style="2" customWidth="1"/>
    <col min="24" max="24" width="4.625" style="2" customWidth="1"/>
    <col min="25" max="26" width="2.625" style="2" customWidth="1"/>
    <col min="27" max="27" width="4.625" style="2" customWidth="1"/>
    <col min="28" max="16384" width="9.00390625" style="2" customWidth="1"/>
  </cols>
  <sheetData>
    <row r="1" spans="1:27" ht="18" customHeight="1">
      <c r="A1" s="2" t="s">
        <v>33</v>
      </c>
      <c r="AA1" s="25" t="s">
        <v>48</v>
      </c>
    </row>
    <row r="3" spans="9:17" ht="21">
      <c r="I3" s="239" t="s">
        <v>13</v>
      </c>
      <c r="J3" s="239"/>
      <c r="K3" s="239"/>
      <c r="L3" s="239"/>
      <c r="M3" s="239"/>
      <c r="N3" s="239"/>
      <c r="O3" s="239"/>
      <c r="P3" s="239"/>
      <c r="Q3" s="239"/>
    </row>
    <row r="5" ht="14.25">
      <c r="A5" s="26" t="s">
        <v>12</v>
      </c>
    </row>
    <row r="6" ht="18" customHeight="1">
      <c r="O6" s="27"/>
    </row>
    <row r="7" spans="7:33" ht="18" customHeight="1" thickBot="1">
      <c r="G7" s="28"/>
      <c r="H7" s="28"/>
      <c r="I7" s="28"/>
      <c r="J7" s="28"/>
      <c r="K7" s="28"/>
      <c r="L7" s="28"/>
      <c r="M7" s="28"/>
      <c r="N7" s="28"/>
      <c r="O7" s="29"/>
      <c r="P7" s="30"/>
      <c r="Q7" s="30"/>
      <c r="R7" s="30"/>
      <c r="S7" s="30"/>
      <c r="T7" s="30"/>
      <c r="AD7" s="208"/>
      <c r="AE7" s="208"/>
      <c r="AF7" s="208"/>
      <c r="AG7" s="208"/>
    </row>
    <row r="8" spans="7:33" ht="18" customHeight="1" thickTop="1">
      <c r="G8" s="31"/>
      <c r="H8" s="32"/>
      <c r="I8" s="32"/>
      <c r="J8" s="32"/>
      <c r="K8" s="32"/>
      <c r="L8" s="32"/>
      <c r="M8" s="32"/>
      <c r="N8" s="32"/>
      <c r="U8" s="27"/>
      <c r="AD8" s="59"/>
      <c r="AE8" s="59"/>
      <c r="AF8" s="59"/>
      <c r="AG8" s="59"/>
    </row>
    <row r="9" spans="7:33" ht="18" customHeight="1">
      <c r="G9" s="27"/>
      <c r="H9" s="28"/>
      <c r="I9" s="28"/>
      <c r="J9" s="28"/>
      <c r="K9" s="28"/>
      <c r="L9" s="28"/>
      <c r="M9" s="28"/>
      <c r="N9" s="28"/>
      <c r="U9" s="27"/>
      <c r="AD9" s="59"/>
      <c r="AE9" s="59"/>
      <c r="AF9" s="59"/>
      <c r="AG9" s="59"/>
    </row>
    <row r="10" spans="5:33" ht="18" customHeight="1">
      <c r="E10" s="236" t="e">
        <f>VLOOKUP(AD12,#REF!,2,FALSE)</f>
        <v>#REF!</v>
      </c>
      <c r="F10" s="236"/>
      <c r="G10" s="236"/>
      <c r="H10" s="2" t="s">
        <v>10</v>
      </c>
      <c r="S10" s="236" t="e">
        <f>VLOOKUP(AF12,#REF!,2,FALSE)</f>
        <v>#REF!</v>
      </c>
      <c r="T10" s="236"/>
      <c r="U10" s="236"/>
      <c r="V10" s="2" t="s">
        <v>10</v>
      </c>
      <c r="AD10" s="59"/>
      <c r="AE10" s="59"/>
      <c r="AF10" s="59"/>
      <c r="AG10" s="59"/>
    </row>
    <row r="11" spans="5:20" ht="18" customHeight="1" thickBot="1">
      <c r="E11" s="25"/>
      <c r="F11" s="25"/>
      <c r="M11" s="237"/>
      <c r="N11" s="237" t="s">
        <v>26</v>
      </c>
      <c r="O11" s="237"/>
      <c r="S11" s="25"/>
      <c r="T11" s="25"/>
    </row>
    <row r="12" spans="4:33" ht="18" customHeight="1" thickBot="1">
      <c r="D12" s="236" t="e">
        <f>VLOOKUP(AD12,#REF!,3,FALSE)</f>
        <v>#REF!</v>
      </c>
      <c r="E12" s="236"/>
      <c r="F12" s="236"/>
      <c r="G12" s="236"/>
      <c r="H12" s="2" t="s">
        <v>11</v>
      </c>
      <c r="M12" s="237"/>
      <c r="N12" s="237"/>
      <c r="O12" s="237"/>
      <c r="R12" s="236" t="e">
        <f>VLOOKUP(AF12,#REF!,3,FALSE)</f>
        <v>#REF!</v>
      </c>
      <c r="S12" s="236"/>
      <c r="T12" s="236"/>
      <c r="U12" s="236"/>
      <c r="V12" s="2" t="s">
        <v>11</v>
      </c>
      <c r="AD12" s="204"/>
      <c r="AE12" s="205"/>
      <c r="AF12" s="206"/>
      <c r="AG12" s="205"/>
    </row>
    <row r="13" spans="30:33" ht="18" customHeight="1">
      <c r="AD13" s="50"/>
      <c r="AE13" s="51"/>
      <c r="AF13" s="52"/>
      <c r="AG13" s="51"/>
    </row>
    <row r="14" spans="1:33" ht="18" customHeight="1">
      <c r="A14" s="7">
        <v>1</v>
      </c>
      <c r="B14" s="240" t="e">
        <f>(VLOOKUP(AD13,#REF!,2,FALSE)&amp;"･"&amp;VLOOKUP(AE13,#REF!,2,FALSE))</f>
        <v>#REF!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33"/>
      <c r="N14" s="33" t="s">
        <v>9</v>
      </c>
      <c r="O14" s="33"/>
      <c r="P14" s="240" t="e">
        <f>(VLOOKUP(AF13,#REF!,2,FALSE)&amp;"･"&amp;VLOOKUP(AG13,#REF!,2,FALSE))</f>
        <v>#REF!</v>
      </c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7"/>
      <c r="AD14" s="53"/>
      <c r="AE14" s="55"/>
      <c r="AF14" s="57"/>
      <c r="AG14" s="55"/>
    </row>
    <row r="15" spans="1:33" ht="18" customHeight="1" thickBot="1">
      <c r="A15" s="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7"/>
      <c r="AD15" s="54"/>
      <c r="AE15" s="56"/>
      <c r="AF15" s="58"/>
      <c r="AG15" s="56"/>
    </row>
    <row r="16" spans="1:27" ht="18" customHeight="1">
      <c r="A16" s="7">
        <v>2</v>
      </c>
      <c r="B16" s="240" t="e">
        <f>(VLOOKUP(AD14,#REF!,2,FALSE)&amp;"･"&amp;VLOOKUP(AE14,#REF!,2,FALSE))</f>
        <v>#REF!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33"/>
      <c r="N16" s="33" t="s">
        <v>9</v>
      </c>
      <c r="O16" s="33"/>
      <c r="P16" s="240" t="e">
        <f>(VLOOKUP(AF14,#REF!,2,FALSE)&amp;"･"&amp;VLOOKUP(AG14,#REF!,2,FALSE))</f>
        <v>#REF!</v>
      </c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7"/>
    </row>
    <row r="17" spans="1:27" ht="18" customHeight="1">
      <c r="A17" s="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7"/>
    </row>
    <row r="18" spans="1:27" ht="18" customHeight="1">
      <c r="A18" s="7">
        <v>3</v>
      </c>
      <c r="B18" s="240" t="e">
        <f>(VLOOKUP(AD15,#REF!,2,FALSE)&amp;"･"&amp;VLOOKUP(AE15,#REF!,2,FALSE))</f>
        <v>#REF!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34"/>
      <c r="N18" s="33" t="s">
        <v>9</v>
      </c>
      <c r="O18" s="34"/>
      <c r="P18" s="240" t="e">
        <f>(VLOOKUP(AF15,#REF!,2,FALSE)&amp;"･"&amp;VLOOKUP(AG15,#REF!,2,FALSE))</f>
        <v>#REF!</v>
      </c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7"/>
    </row>
    <row r="19" ht="18" customHeight="1"/>
    <row r="20" spans="6:20" ht="18" customHeight="1">
      <c r="F20" s="27"/>
      <c r="T20" s="27"/>
    </row>
    <row r="21" spans="3:23" ht="18" customHeight="1" thickBot="1">
      <c r="C21" s="28"/>
      <c r="D21" s="28"/>
      <c r="E21" s="28"/>
      <c r="F21" s="29"/>
      <c r="G21" s="30"/>
      <c r="H21" s="30"/>
      <c r="I21" s="30"/>
      <c r="Q21" s="28"/>
      <c r="R21" s="28"/>
      <c r="S21" s="28"/>
      <c r="T21" s="29"/>
      <c r="U21" s="30"/>
      <c r="V21" s="30"/>
      <c r="W21" s="30"/>
    </row>
    <row r="22" spans="3:24" ht="18" customHeight="1" thickBot="1" thickTop="1">
      <c r="C22" s="31"/>
      <c r="D22" s="32"/>
      <c r="E22" s="32"/>
      <c r="J22" s="27"/>
      <c r="Q22" s="31"/>
      <c r="R22" s="32"/>
      <c r="S22" s="32"/>
      <c r="X22" s="27"/>
    </row>
    <row r="23" spans="3:35" ht="18" customHeight="1" thickBot="1">
      <c r="C23" s="27"/>
      <c r="D23" s="28"/>
      <c r="E23" s="28"/>
      <c r="J23" s="27"/>
      <c r="Q23" s="27"/>
      <c r="R23" s="28"/>
      <c r="S23" s="28"/>
      <c r="X23" s="27"/>
      <c r="AB23" s="204"/>
      <c r="AC23" s="205"/>
      <c r="AD23" s="206"/>
      <c r="AE23" s="205"/>
      <c r="AF23" s="204"/>
      <c r="AG23" s="205"/>
      <c r="AH23" s="206"/>
      <c r="AI23" s="205"/>
    </row>
    <row r="24" spans="2:35" ht="18" customHeight="1">
      <c r="B24" s="238" t="s">
        <v>15</v>
      </c>
      <c r="C24" s="238"/>
      <c r="D24" s="238"/>
      <c r="E24" s="6"/>
      <c r="F24" s="6"/>
      <c r="G24" s="6"/>
      <c r="H24" s="6"/>
      <c r="I24" s="238" t="s">
        <v>16</v>
      </c>
      <c r="J24" s="238"/>
      <c r="K24" s="238"/>
      <c r="L24" s="238"/>
      <c r="M24" s="238"/>
      <c r="N24" s="6"/>
      <c r="O24" s="6"/>
      <c r="P24" s="238" t="s">
        <v>17</v>
      </c>
      <c r="Q24" s="238"/>
      <c r="R24" s="238"/>
      <c r="S24" s="6"/>
      <c r="T24" s="6"/>
      <c r="U24" s="6"/>
      <c r="V24" s="6"/>
      <c r="W24" s="238" t="s">
        <v>18</v>
      </c>
      <c r="X24" s="238"/>
      <c r="Y24" s="238"/>
      <c r="Z24" s="238"/>
      <c r="AA24" s="238"/>
      <c r="AB24" s="50"/>
      <c r="AC24" s="51"/>
      <c r="AD24" s="52"/>
      <c r="AE24" s="51"/>
      <c r="AF24" s="50"/>
      <c r="AG24" s="51"/>
      <c r="AH24" s="52"/>
      <c r="AI24" s="51"/>
    </row>
    <row r="25" spans="28:35" ht="18" customHeight="1">
      <c r="AB25" s="53"/>
      <c r="AC25" s="55"/>
      <c r="AD25" s="57"/>
      <c r="AE25" s="55"/>
      <c r="AF25" s="53"/>
      <c r="AG25" s="55"/>
      <c r="AH25" s="57"/>
      <c r="AI25" s="55"/>
    </row>
    <row r="26" spans="2:35" ht="18" customHeight="1" thickBot="1">
      <c r="B26" s="236" t="e">
        <f>VLOOKUP(AB23,#REF!,2,FALSE)</f>
        <v>#REF!</v>
      </c>
      <c r="C26" s="236"/>
      <c r="D26" s="2" t="s">
        <v>10</v>
      </c>
      <c r="I26" s="236" t="e">
        <f>VLOOKUP(AD23,#REF!,2,FALSE)</f>
        <v>#REF!</v>
      </c>
      <c r="J26" s="236"/>
      <c r="K26" s="236" t="e">
        <f>VLOOKUP(#REF!,#REF!,2,FALSE)</f>
        <v>#REF!</v>
      </c>
      <c r="L26" s="236"/>
      <c r="M26" s="2" t="s">
        <v>10</v>
      </c>
      <c r="P26" s="236" t="e">
        <f>VLOOKUP(AF23,#REF!,2,FALSE)</f>
        <v>#REF!</v>
      </c>
      <c r="Q26" s="236"/>
      <c r="R26" s="2" t="s">
        <v>10</v>
      </c>
      <c r="W26" s="236" t="e">
        <f>VLOOKUP(AH23,#REF!,2,FALSE)</f>
        <v>#REF!</v>
      </c>
      <c r="X26" s="236"/>
      <c r="Y26" s="236"/>
      <c r="Z26" s="236"/>
      <c r="AA26" s="2" t="s">
        <v>10</v>
      </c>
      <c r="AB26" s="54"/>
      <c r="AC26" s="56"/>
      <c r="AD26" s="58"/>
      <c r="AE26" s="56"/>
      <c r="AF26" s="54"/>
      <c r="AG26" s="56"/>
      <c r="AH26" s="58"/>
      <c r="AI26" s="56"/>
    </row>
    <row r="27" spans="2:25" ht="18" customHeight="1">
      <c r="B27" s="25"/>
      <c r="C27" s="25"/>
      <c r="E27" s="237"/>
      <c r="F27" s="237" t="s">
        <v>9</v>
      </c>
      <c r="G27" s="237"/>
      <c r="I27" s="7"/>
      <c r="J27" s="7"/>
      <c r="K27" s="7"/>
      <c r="P27" s="25"/>
      <c r="Q27" s="25"/>
      <c r="S27" s="237"/>
      <c r="T27" s="237" t="s">
        <v>9</v>
      </c>
      <c r="U27" s="237"/>
      <c r="W27" s="7"/>
      <c r="X27" s="7"/>
      <c r="Y27" s="7"/>
    </row>
    <row r="28" spans="2:27" ht="18" customHeight="1">
      <c r="B28" s="236" t="e">
        <f>VLOOKUP(AB23,#REF!,3,FALSE)</f>
        <v>#REF!</v>
      </c>
      <c r="C28" s="236"/>
      <c r="D28" s="2" t="s">
        <v>11</v>
      </c>
      <c r="E28" s="237"/>
      <c r="F28" s="237"/>
      <c r="G28" s="237"/>
      <c r="I28" s="236" t="e">
        <f>VLOOKUP(AD23,#REF!,3,FALSE)</f>
        <v>#REF!</v>
      </c>
      <c r="J28" s="236"/>
      <c r="K28" s="236"/>
      <c r="L28" s="236"/>
      <c r="M28" s="2" t="s">
        <v>11</v>
      </c>
      <c r="P28" s="236" t="e">
        <f>VLOOKUP(AF23,#REF!,3,FALSE)</f>
        <v>#REF!</v>
      </c>
      <c r="Q28" s="236"/>
      <c r="R28" s="2" t="s">
        <v>11</v>
      </c>
      <c r="S28" s="237"/>
      <c r="T28" s="237"/>
      <c r="U28" s="237"/>
      <c r="W28" s="236" t="e">
        <f>VLOOKUP(AH23,#REF!,3,FALSE)</f>
        <v>#REF!</v>
      </c>
      <c r="X28" s="236"/>
      <c r="Y28" s="236"/>
      <c r="Z28" s="236"/>
      <c r="AA28" s="2" t="s">
        <v>11</v>
      </c>
    </row>
    <row r="29" spans="1:27" ht="18" customHeight="1">
      <c r="A29" s="25">
        <v>1</v>
      </c>
      <c r="B29" s="231" t="e">
        <f>(VLOOKUP(AB24,#REF!,3,FALSE)&amp;"･"&amp;VLOOKUP(AC24,#REF!,3,FALSE))</f>
        <v>#REF!</v>
      </c>
      <c r="C29" s="231"/>
      <c r="D29" s="231"/>
      <c r="F29" s="7" t="s">
        <v>9</v>
      </c>
      <c r="G29" s="7"/>
      <c r="H29" s="7"/>
      <c r="I29" s="231" t="e">
        <f>(VLOOKUP(AD24,#REF!,3,FALSE)&amp;"･"&amp;VLOOKUP(AE24,#REF!,3,FALSE))</f>
        <v>#REF!</v>
      </c>
      <c r="J29" s="231"/>
      <c r="K29" s="231"/>
      <c r="L29" s="231"/>
      <c r="M29" s="231"/>
      <c r="O29" s="25">
        <v>1</v>
      </c>
      <c r="P29" s="231" t="e">
        <f>(VLOOKUP(AF24,#REF!,3,FALSE)&amp;"･"&amp;VLOOKUP(AG24,#REF!,3,FALSE))</f>
        <v>#REF!</v>
      </c>
      <c r="Q29" s="231"/>
      <c r="R29" s="231"/>
      <c r="S29" s="7"/>
      <c r="T29" s="7" t="s">
        <v>9</v>
      </c>
      <c r="U29" s="7"/>
      <c r="V29" s="7"/>
      <c r="W29" s="231" t="e">
        <f>(VLOOKUP(AH24,#REF!,3,FALSE)&amp;"･"&amp;VLOOKUP(AI24,#REF!,3,FALSE))</f>
        <v>#REF!</v>
      </c>
      <c r="X29" s="231"/>
      <c r="Y29" s="231"/>
      <c r="Z29" s="231"/>
      <c r="AA29" s="231"/>
    </row>
    <row r="30" spans="1:22" ht="18" customHeight="1">
      <c r="A30" s="25"/>
      <c r="F30" s="7"/>
      <c r="G30" s="7"/>
      <c r="H30" s="7"/>
      <c r="O30" s="25"/>
      <c r="S30" s="7"/>
      <c r="T30" s="7"/>
      <c r="U30" s="7"/>
      <c r="V30" s="7"/>
    </row>
    <row r="31" spans="1:27" ht="18" customHeight="1">
      <c r="A31" s="25">
        <v>2</v>
      </c>
      <c r="B31" s="231" t="e">
        <f>(VLOOKUP(AB25,#REF!,3,FALSE)&amp;"･"&amp;VLOOKUP(AC25,#REF!,3,FALSE))</f>
        <v>#REF!</v>
      </c>
      <c r="C31" s="231"/>
      <c r="D31" s="231"/>
      <c r="F31" s="7" t="s">
        <v>9</v>
      </c>
      <c r="G31" s="7"/>
      <c r="H31" s="7"/>
      <c r="I31" s="231" t="e">
        <f>(VLOOKUP(AD25,#REF!,3,FALSE)&amp;"･"&amp;VLOOKUP(AE25,#REF!,3,FALSE))</f>
        <v>#REF!</v>
      </c>
      <c r="J31" s="231"/>
      <c r="K31" s="231"/>
      <c r="L31" s="231"/>
      <c r="M31" s="231"/>
      <c r="O31" s="25">
        <v>2</v>
      </c>
      <c r="P31" s="231" t="e">
        <f>(VLOOKUP(AF25,#REF!,3,FALSE)&amp;"･"&amp;VLOOKUP(AG25,#REF!,3,FALSE))</f>
        <v>#REF!</v>
      </c>
      <c r="Q31" s="231"/>
      <c r="R31" s="231"/>
      <c r="S31" s="7"/>
      <c r="T31" s="7" t="s">
        <v>9</v>
      </c>
      <c r="U31" s="7"/>
      <c r="V31" s="7"/>
      <c r="W31" s="231" t="e">
        <f>(VLOOKUP(AH25,#REF!,3,FALSE)&amp;"･"&amp;VLOOKUP(AI25,#REF!,3,FALSE))</f>
        <v>#REF!</v>
      </c>
      <c r="X31" s="231"/>
      <c r="Y31" s="231"/>
      <c r="Z31" s="231"/>
      <c r="AA31" s="231"/>
    </row>
    <row r="32" spans="1:22" ht="18" customHeight="1">
      <c r="A32" s="25"/>
      <c r="F32" s="7"/>
      <c r="G32" s="7"/>
      <c r="H32" s="7"/>
      <c r="O32" s="25"/>
      <c r="S32" s="7"/>
      <c r="T32" s="7"/>
      <c r="U32" s="7"/>
      <c r="V32" s="7"/>
    </row>
    <row r="33" spans="1:27" ht="18" customHeight="1">
      <c r="A33" s="25">
        <v>3</v>
      </c>
      <c r="B33" s="231" t="e">
        <f>(VLOOKUP(AB26,#REF!,3,FALSE)&amp;"･"&amp;VLOOKUP(AC26,#REF!,3,FALSE))</f>
        <v>#REF!</v>
      </c>
      <c r="C33" s="231"/>
      <c r="D33" s="231"/>
      <c r="F33" s="7" t="s">
        <v>9</v>
      </c>
      <c r="G33" s="7"/>
      <c r="H33" s="7"/>
      <c r="I33" s="231" t="e">
        <f>(VLOOKUP(AD26,#REF!,3,FALSE)&amp;"･"&amp;VLOOKUP(AE26,#REF!,3,FALSE))</f>
        <v>#REF!</v>
      </c>
      <c r="J33" s="231"/>
      <c r="K33" s="231"/>
      <c r="L33" s="231"/>
      <c r="M33" s="231"/>
      <c r="O33" s="25">
        <v>3</v>
      </c>
      <c r="P33" s="231" t="e">
        <f>(VLOOKUP(AF26,#REF!,3,FALSE)&amp;"･"&amp;VLOOKUP(AG26,#REF!,3,FALSE))</f>
        <v>#REF!</v>
      </c>
      <c r="Q33" s="231"/>
      <c r="R33" s="231"/>
      <c r="S33" s="7"/>
      <c r="T33" s="7" t="s">
        <v>9</v>
      </c>
      <c r="U33" s="7"/>
      <c r="V33" s="7"/>
      <c r="W33" s="231" t="e">
        <f>(VLOOKUP(AH26,#REF!,3,FALSE)&amp;"･"&amp;VLOOKUP(AI26,#REF!,3,FALSE))</f>
        <v>#REF!</v>
      </c>
      <c r="X33" s="231"/>
      <c r="Y33" s="231"/>
      <c r="Z33" s="231"/>
      <c r="AA33" s="231"/>
    </row>
    <row r="34" ht="18" customHeight="1"/>
    <row r="35" ht="18" customHeight="1">
      <c r="A35" s="26" t="s">
        <v>8</v>
      </c>
    </row>
    <row r="36" ht="13.5" thickBot="1"/>
    <row r="37" spans="1:27" ht="24" customHeight="1">
      <c r="A37" s="232" t="s">
        <v>6</v>
      </c>
      <c r="B37" s="233"/>
      <c r="C37" s="233"/>
      <c r="D37" s="35">
        <v>1</v>
      </c>
      <c r="E37" s="229">
        <v>2</v>
      </c>
      <c r="F37" s="230"/>
      <c r="G37" s="229">
        <v>3</v>
      </c>
      <c r="H37" s="230"/>
      <c r="I37" s="35">
        <v>4</v>
      </c>
      <c r="J37" s="220" t="s">
        <v>0</v>
      </c>
      <c r="K37" s="220"/>
      <c r="L37" s="220"/>
      <c r="M37" s="222" t="s">
        <v>1</v>
      </c>
      <c r="N37" s="28"/>
      <c r="O37" s="232" t="s">
        <v>4</v>
      </c>
      <c r="P37" s="233"/>
      <c r="Q37" s="233"/>
      <c r="R37" s="35">
        <v>1</v>
      </c>
      <c r="S37" s="229">
        <v>2</v>
      </c>
      <c r="T37" s="230"/>
      <c r="U37" s="229">
        <v>3</v>
      </c>
      <c r="V37" s="230"/>
      <c r="W37" s="35">
        <v>4</v>
      </c>
      <c r="X37" s="220" t="s">
        <v>0</v>
      </c>
      <c r="Y37" s="220"/>
      <c r="Z37" s="220"/>
      <c r="AA37" s="222" t="s">
        <v>1</v>
      </c>
    </row>
    <row r="38" spans="1:27" ht="24" customHeight="1">
      <c r="A38" s="234"/>
      <c r="B38" s="235"/>
      <c r="C38" s="235"/>
      <c r="D38" s="228" t="s">
        <v>22</v>
      </c>
      <c r="E38" s="224" t="s">
        <v>34</v>
      </c>
      <c r="F38" s="225"/>
      <c r="G38" s="224" t="s">
        <v>39</v>
      </c>
      <c r="H38" s="225"/>
      <c r="I38" s="228" t="s">
        <v>36</v>
      </c>
      <c r="J38" s="221"/>
      <c r="K38" s="221"/>
      <c r="L38" s="221"/>
      <c r="M38" s="223"/>
      <c r="N38" s="28"/>
      <c r="O38" s="234"/>
      <c r="P38" s="235"/>
      <c r="Q38" s="235"/>
      <c r="R38" s="228" t="s">
        <v>36</v>
      </c>
      <c r="S38" s="224" t="s">
        <v>38</v>
      </c>
      <c r="T38" s="225"/>
      <c r="U38" s="224" t="s">
        <v>22</v>
      </c>
      <c r="V38" s="225"/>
      <c r="W38" s="228" t="s">
        <v>39</v>
      </c>
      <c r="X38" s="221"/>
      <c r="Y38" s="221"/>
      <c r="Z38" s="221"/>
      <c r="AA38" s="223"/>
    </row>
    <row r="39" spans="1:27" ht="24" customHeight="1">
      <c r="A39" s="242" t="s">
        <v>2</v>
      </c>
      <c r="B39" s="243"/>
      <c r="C39" s="243"/>
      <c r="D39" s="228"/>
      <c r="E39" s="226"/>
      <c r="F39" s="227"/>
      <c r="G39" s="226"/>
      <c r="H39" s="227"/>
      <c r="I39" s="228"/>
      <c r="J39" s="221"/>
      <c r="K39" s="221"/>
      <c r="L39" s="221"/>
      <c r="M39" s="223"/>
      <c r="N39" s="28"/>
      <c r="O39" s="242" t="s">
        <v>2</v>
      </c>
      <c r="P39" s="243"/>
      <c r="Q39" s="243"/>
      <c r="R39" s="228"/>
      <c r="S39" s="226"/>
      <c r="T39" s="227"/>
      <c r="U39" s="226"/>
      <c r="V39" s="227"/>
      <c r="W39" s="228"/>
      <c r="X39" s="221"/>
      <c r="Y39" s="221"/>
      <c r="Z39" s="221"/>
      <c r="AA39" s="223"/>
    </row>
    <row r="40" spans="1:27" ht="28.5" customHeight="1">
      <c r="A40" s="36">
        <v>1</v>
      </c>
      <c r="B40" s="241" t="s">
        <v>25</v>
      </c>
      <c r="C40" s="241"/>
      <c r="D40" s="37"/>
      <c r="E40" s="216"/>
      <c r="F40" s="217"/>
      <c r="G40" s="216"/>
      <c r="H40" s="217"/>
      <c r="I40" s="40"/>
      <c r="J40" s="38"/>
      <c r="K40" s="41" t="s">
        <v>7</v>
      </c>
      <c r="L40" s="39">
        <v>3</v>
      </c>
      <c r="M40" s="42"/>
      <c r="N40" s="28"/>
      <c r="O40" s="36">
        <v>1</v>
      </c>
      <c r="P40" s="241" t="s">
        <v>50</v>
      </c>
      <c r="Q40" s="241"/>
      <c r="R40" s="37"/>
      <c r="S40" s="216"/>
      <c r="T40" s="217"/>
      <c r="U40" s="216"/>
      <c r="V40" s="217"/>
      <c r="W40" s="40"/>
      <c r="X40" s="38"/>
      <c r="Y40" s="41" t="s">
        <v>7</v>
      </c>
      <c r="Z40" s="39">
        <v>3</v>
      </c>
      <c r="AA40" s="42"/>
    </row>
    <row r="41" spans="1:27" ht="28.5" customHeight="1">
      <c r="A41" s="36">
        <v>2</v>
      </c>
      <c r="B41" s="241" t="s">
        <v>40</v>
      </c>
      <c r="C41" s="241"/>
      <c r="D41" s="40"/>
      <c r="E41" s="218"/>
      <c r="F41" s="219"/>
      <c r="G41" s="216"/>
      <c r="H41" s="217"/>
      <c r="I41" s="40"/>
      <c r="J41" s="38"/>
      <c r="K41" s="41" t="s">
        <v>7</v>
      </c>
      <c r="L41" s="39">
        <v>3</v>
      </c>
      <c r="M41" s="42"/>
      <c r="N41" s="28"/>
      <c r="O41" s="36">
        <v>2</v>
      </c>
      <c r="P41" s="241" t="s">
        <v>51</v>
      </c>
      <c r="Q41" s="241"/>
      <c r="R41" s="40"/>
      <c r="S41" s="218"/>
      <c r="T41" s="219"/>
      <c r="U41" s="216"/>
      <c r="V41" s="217"/>
      <c r="W41" s="40"/>
      <c r="X41" s="38"/>
      <c r="Y41" s="41" t="s">
        <v>7</v>
      </c>
      <c r="Z41" s="39">
        <v>3</v>
      </c>
      <c r="AA41" s="42"/>
    </row>
    <row r="42" spans="1:27" ht="28.5" customHeight="1">
      <c r="A42" s="36">
        <v>3</v>
      </c>
      <c r="B42" s="241" t="s">
        <v>37</v>
      </c>
      <c r="C42" s="241"/>
      <c r="D42" s="40"/>
      <c r="E42" s="216"/>
      <c r="F42" s="217"/>
      <c r="G42" s="218"/>
      <c r="H42" s="219"/>
      <c r="I42" s="40"/>
      <c r="J42" s="38"/>
      <c r="K42" s="41" t="s">
        <v>7</v>
      </c>
      <c r="L42" s="39">
        <v>3</v>
      </c>
      <c r="M42" s="42"/>
      <c r="N42" s="28"/>
      <c r="O42" s="36">
        <v>3</v>
      </c>
      <c r="P42" s="241" t="s">
        <v>52</v>
      </c>
      <c r="Q42" s="241"/>
      <c r="R42" s="40"/>
      <c r="S42" s="216"/>
      <c r="T42" s="217"/>
      <c r="U42" s="218"/>
      <c r="V42" s="219"/>
      <c r="W42" s="40"/>
      <c r="X42" s="38"/>
      <c r="Y42" s="41" t="s">
        <v>7</v>
      </c>
      <c r="Z42" s="39">
        <v>3</v>
      </c>
      <c r="AA42" s="42"/>
    </row>
    <row r="43" spans="1:27" ht="28.5" customHeight="1" thickBot="1">
      <c r="A43" s="43">
        <v>4</v>
      </c>
      <c r="B43" s="244" t="s">
        <v>49</v>
      </c>
      <c r="C43" s="244"/>
      <c r="D43" s="44"/>
      <c r="E43" s="214"/>
      <c r="F43" s="215"/>
      <c r="G43" s="214"/>
      <c r="H43" s="215"/>
      <c r="I43" s="47"/>
      <c r="J43" s="45"/>
      <c r="K43" s="48" t="s">
        <v>7</v>
      </c>
      <c r="L43" s="46">
        <v>3</v>
      </c>
      <c r="M43" s="49"/>
      <c r="N43" s="28"/>
      <c r="O43" s="43">
        <v>4</v>
      </c>
      <c r="P43" s="244" t="s">
        <v>53</v>
      </c>
      <c r="Q43" s="244"/>
      <c r="R43" s="44"/>
      <c r="S43" s="214"/>
      <c r="T43" s="215"/>
      <c r="U43" s="214"/>
      <c r="V43" s="215"/>
      <c r="W43" s="47"/>
      <c r="X43" s="45"/>
      <c r="Y43" s="48" t="s">
        <v>7</v>
      </c>
      <c r="Z43" s="46">
        <v>3</v>
      </c>
      <c r="AA43" s="49"/>
    </row>
    <row r="44" ht="21" customHeight="1" thickBot="1"/>
    <row r="45" spans="1:27" ht="24" customHeight="1">
      <c r="A45" s="232" t="s">
        <v>3</v>
      </c>
      <c r="B45" s="233"/>
      <c r="C45" s="233"/>
      <c r="D45" s="35">
        <v>1</v>
      </c>
      <c r="E45" s="229">
        <v>2</v>
      </c>
      <c r="F45" s="230"/>
      <c r="G45" s="229">
        <v>3</v>
      </c>
      <c r="H45" s="230"/>
      <c r="I45" s="35">
        <v>4</v>
      </c>
      <c r="J45" s="220" t="s">
        <v>0</v>
      </c>
      <c r="K45" s="220"/>
      <c r="L45" s="220"/>
      <c r="M45" s="222" t="s">
        <v>1</v>
      </c>
      <c r="N45" s="28"/>
      <c r="O45" s="232" t="s">
        <v>5</v>
      </c>
      <c r="P45" s="233"/>
      <c r="Q45" s="233"/>
      <c r="R45" s="35">
        <v>1</v>
      </c>
      <c r="S45" s="229">
        <v>2</v>
      </c>
      <c r="T45" s="230"/>
      <c r="U45" s="229">
        <v>3</v>
      </c>
      <c r="V45" s="230"/>
      <c r="W45" s="35">
        <v>4</v>
      </c>
      <c r="X45" s="220" t="s">
        <v>0</v>
      </c>
      <c r="Y45" s="220"/>
      <c r="Z45" s="220"/>
      <c r="AA45" s="222" t="s">
        <v>1</v>
      </c>
    </row>
    <row r="46" spans="1:27" ht="24" customHeight="1">
      <c r="A46" s="234"/>
      <c r="B46" s="235"/>
      <c r="C46" s="235"/>
      <c r="D46" s="228" t="s">
        <v>38</v>
      </c>
      <c r="E46" s="224" t="s">
        <v>36</v>
      </c>
      <c r="F46" s="225"/>
      <c r="G46" s="224" t="s">
        <v>34</v>
      </c>
      <c r="H46" s="225"/>
      <c r="I46" s="228" t="s">
        <v>35</v>
      </c>
      <c r="J46" s="221"/>
      <c r="K46" s="221"/>
      <c r="L46" s="221"/>
      <c r="M46" s="223"/>
      <c r="N46" s="28"/>
      <c r="O46" s="234"/>
      <c r="P46" s="235"/>
      <c r="Q46" s="235"/>
      <c r="R46" s="228" t="s">
        <v>34</v>
      </c>
      <c r="S46" s="224" t="s">
        <v>22</v>
      </c>
      <c r="T46" s="225"/>
      <c r="U46" s="224" t="s">
        <v>35</v>
      </c>
      <c r="V46" s="225"/>
      <c r="W46" s="228" t="s">
        <v>38</v>
      </c>
      <c r="X46" s="221"/>
      <c r="Y46" s="221"/>
      <c r="Z46" s="221"/>
      <c r="AA46" s="223"/>
    </row>
    <row r="47" spans="1:27" ht="24" customHeight="1">
      <c r="A47" s="242" t="s">
        <v>2</v>
      </c>
      <c r="B47" s="243"/>
      <c r="C47" s="243"/>
      <c r="D47" s="228"/>
      <c r="E47" s="226"/>
      <c r="F47" s="227"/>
      <c r="G47" s="226"/>
      <c r="H47" s="227"/>
      <c r="I47" s="228"/>
      <c r="J47" s="221"/>
      <c r="K47" s="221"/>
      <c r="L47" s="221"/>
      <c r="M47" s="223"/>
      <c r="N47" s="28"/>
      <c r="O47" s="242" t="s">
        <v>2</v>
      </c>
      <c r="P47" s="243"/>
      <c r="Q47" s="243"/>
      <c r="R47" s="228"/>
      <c r="S47" s="226"/>
      <c r="T47" s="227"/>
      <c r="U47" s="226"/>
      <c r="V47" s="227"/>
      <c r="W47" s="228"/>
      <c r="X47" s="221"/>
      <c r="Y47" s="221"/>
      <c r="Z47" s="221"/>
      <c r="AA47" s="223"/>
    </row>
    <row r="48" spans="1:27" ht="28.5" customHeight="1">
      <c r="A48" s="36">
        <v>1</v>
      </c>
      <c r="B48" s="241" t="s">
        <v>54</v>
      </c>
      <c r="C48" s="241"/>
      <c r="D48" s="37"/>
      <c r="E48" s="216"/>
      <c r="F48" s="217"/>
      <c r="G48" s="216"/>
      <c r="H48" s="217"/>
      <c r="I48" s="40"/>
      <c r="J48" s="38"/>
      <c r="K48" s="41" t="s">
        <v>7</v>
      </c>
      <c r="L48" s="39">
        <v>3</v>
      </c>
      <c r="M48" s="42"/>
      <c r="N48" s="28"/>
      <c r="O48" s="36">
        <v>1</v>
      </c>
      <c r="P48" s="241" t="s">
        <v>57</v>
      </c>
      <c r="Q48" s="241"/>
      <c r="R48" s="37"/>
      <c r="S48" s="216"/>
      <c r="T48" s="217"/>
      <c r="U48" s="216"/>
      <c r="V48" s="217"/>
      <c r="W48" s="40"/>
      <c r="X48" s="38"/>
      <c r="Y48" s="41" t="s">
        <v>7</v>
      </c>
      <c r="Z48" s="39">
        <v>3</v>
      </c>
      <c r="AA48" s="42"/>
    </row>
    <row r="49" spans="1:27" ht="28.5" customHeight="1">
      <c r="A49" s="36">
        <v>2</v>
      </c>
      <c r="B49" s="241" t="s">
        <v>41</v>
      </c>
      <c r="C49" s="241"/>
      <c r="D49" s="40"/>
      <c r="E49" s="218"/>
      <c r="F49" s="219"/>
      <c r="G49" s="216"/>
      <c r="H49" s="217"/>
      <c r="I49" s="40"/>
      <c r="J49" s="38"/>
      <c r="K49" s="41" t="s">
        <v>7</v>
      </c>
      <c r="L49" s="39">
        <v>3</v>
      </c>
      <c r="M49" s="42"/>
      <c r="N49" s="28"/>
      <c r="O49" s="36">
        <v>2</v>
      </c>
      <c r="P49" s="241" t="s">
        <v>58</v>
      </c>
      <c r="Q49" s="241"/>
      <c r="R49" s="40"/>
      <c r="S49" s="218"/>
      <c r="T49" s="219"/>
      <c r="U49" s="216"/>
      <c r="V49" s="217"/>
      <c r="W49" s="40"/>
      <c r="X49" s="38"/>
      <c r="Y49" s="41" t="s">
        <v>7</v>
      </c>
      <c r="Z49" s="39">
        <v>3</v>
      </c>
      <c r="AA49" s="42"/>
    </row>
    <row r="50" spans="1:27" ht="28.5" customHeight="1">
      <c r="A50" s="36">
        <v>3</v>
      </c>
      <c r="B50" s="241" t="s">
        <v>55</v>
      </c>
      <c r="C50" s="241"/>
      <c r="D50" s="40"/>
      <c r="E50" s="216"/>
      <c r="F50" s="217"/>
      <c r="G50" s="218"/>
      <c r="H50" s="219"/>
      <c r="I50" s="40"/>
      <c r="J50" s="38"/>
      <c r="K50" s="41" t="s">
        <v>7</v>
      </c>
      <c r="L50" s="39">
        <v>3</v>
      </c>
      <c r="M50" s="42"/>
      <c r="N50" s="28"/>
      <c r="O50" s="36">
        <v>3</v>
      </c>
      <c r="P50" s="241" t="s">
        <v>59</v>
      </c>
      <c r="Q50" s="241"/>
      <c r="R50" s="40"/>
      <c r="S50" s="216"/>
      <c r="T50" s="217"/>
      <c r="U50" s="218"/>
      <c r="V50" s="219"/>
      <c r="W50" s="40"/>
      <c r="X50" s="38"/>
      <c r="Y50" s="41" t="s">
        <v>7</v>
      </c>
      <c r="Z50" s="39">
        <v>3</v>
      </c>
      <c r="AA50" s="42"/>
    </row>
    <row r="51" spans="1:27" ht="28.5" customHeight="1" thickBot="1">
      <c r="A51" s="43">
        <v>4</v>
      </c>
      <c r="B51" s="244" t="s">
        <v>56</v>
      </c>
      <c r="C51" s="244"/>
      <c r="D51" s="44"/>
      <c r="E51" s="214"/>
      <c r="F51" s="215"/>
      <c r="G51" s="214"/>
      <c r="H51" s="215"/>
      <c r="I51" s="47"/>
      <c r="J51" s="45"/>
      <c r="K51" s="48" t="s">
        <v>7</v>
      </c>
      <c r="L51" s="46">
        <v>3</v>
      </c>
      <c r="M51" s="49"/>
      <c r="N51" s="28"/>
      <c r="O51" s="43">
        <v>4</v>
      </c>
      <c r="P51" s="244" t="s">
        <v>43</v>
      </c>
      <c r="Q51" s="244"/>
      <c r="R51" s="44"/>
      <c r="S51" s="214"/>
      <c r="T51" s="215"/>
      <c r="U51" s="214"/>
      <c r="V51" s="215"/>
      <c r="W51" s="47"/>
      <c r="X51" s="45"/>
      <c r="Y51" s="48" t="s">
        <v>7</v>
      </c>
      <c r="Z51" s="46">
        <v>3</v>
      </c>
      <c r="AA51" s="49"/>
    </row>
  </sheetData>
  <sheetProtection/>
  <protectedRanges>
    <protectedRange sqref="AD7:AG10 AB23:AI26 AD12:AG15" name="入力セル"/>
  </protectedRanges>
  <mergeCells count="140">
    <mergeCell ref="B51:C51"/>
    <mergeCell ref="E51:F51"/>
    <mergeCell ref="G51:H51"/>
    <mergeCell ref="P51:Q51"/>
    <mergeCell ref="S51:T51"/>
    <mergeCell ref="U51:V51"/>
    <mergeCell ref="B50:C50"/>
    <mergeCell ref="E50:F50"/>
    <mergeCell ref="G50:H50"/>
    <mergeCell ref="P50:Q50"/>
    <mergeCell ref="S50:T50"/>
    <mergeCell ref="U50:V50"/>
    <mergeCell ref="B49:C49"/>
    <mergeCell ref="E49:F49"/>
    <mergeCell ref="G49:H49"/>
    <mergeCell ref="P49:Q49"/>
    <mergeCell ref="S49:T49"/>
    <mergeCell ref="U49:V49"/>
    <mergeCell ref="U46:V47"/>
    <mergeCell ref="W46:W47"/>
    <mergeCell ref="A47:C47"/>
    <mergeCell ref="O47:Q47"/>
    <mergeCell ref="B48:C48"/>
    <mergeCell ref="E48:F48"/>
    <mergeCell ref="G48:H48"/>
    <mergeCell ref="P48:Q48"/>
    <mergeCell ref="S48:T48"/>
    <mergeCell ref="U48:V48"/>
    <mergeCell ref="S45:T45"/>
    <mergeCell ref="U45:V45"/>
    <mergeCell ref="X45:Z47"/>
    <mergeCell ref="AA45:AA47"/>
    <mergeCell ref="D46:D47"/>
    <mergeCell ref="E46:F47"/>
    <mergeCell ref="G46:H47"/>
    <mergeCell ref="I46:I47"/>
    <mergeCell ref="R46:R47"/>
    <mergeCell ref="S46:T47"/>
    <mergeCell ref="A45:C46"/>
    <mergeCell ref="E45:F45"/>
    <mergeCell ref="G45:H45"/>
    <mergeCell ref="J45:L47"/>
    <mergeCell ref="M45:M47"/>
    <mergeCell ref="O45:Q46"/>
    <mergeCell ref="B43:C43"/>
    <mergeCell ref="E43:F43"/>
    <mergeCell ref="G43:H43"/>
    <mergeCell ref="P43:Q43"/>
    <mergeCell ref="S43:T43"/>
    <mergeCell ref="U43:V43"/>
    <mergeCell ref="B42:C42"/>
    <mergeCell ref="E42:F42"/>
    <mergeCell ref="G42:H42"/>
    <mergeCell ref="P42:Q42"/>
    <mergeCell ref="S42:T42"/>
    <mergeCell ref="U42:V42"/>
    <mergeCell ref="B41:C41"/>
    <mergeCell ref="E41:F41"/>
    <mergeCell ref="G41:H41"/>
    <mergeCell ref="P41:Q41"/>
    <mergeCell ref="S41:T41"/>
    <mergeCell ref="U41:V41"/>
    <mergeCell ref="U38:V39"/>
    <mergeCell ref="W38:W39"/>
    <mergeCell ref="A39:C39"/>
    <mergeCell ref="O39:Q39"/>
    <mergeCell ref="B40:C40"/>
    <mergeCell ref="E40:F40"/>
    <mergeCell ref="G40:H40"/>
    <mergeCell ref="P40:Q40"/>
    <mergeCell ref="S40:T40"/>
    <mergeCell ref="U40:V40"/>
    <mergeCell ref="S37:T37"/>
    <mergeCell ref="U37:V37"/>
    <mergeCell ref="X37:Z39"/>
    <mergeCell ref="AA37:AA39"/>
    <mergeCell ref="D38:D39"/>
    <mergeCell ref="E38:F39"/>
    <mergeCell ref="G38:H39"/>
    <mergeCell ref="I38:I39"/>
    <mergeCell ref="R38:R39"/>
    <mergeCell ref="S38:T39"/>
    <mergeCell ref="A37:C38"/>
    <mergeCell ref="E37:F37"/>
    <mergeCell ref="G37:H37"/>
    <mergeCell ref="J37:L39"/>
    <mergeCell ref="M37:M39"/>
    <mergeCell ref="O37:Q38"/>
    <mergeCell ref="B31:D31"/>
    <mergeCell ref="I31:M31"/>
    <mergeCell ref="P31:R31"/>
    <mergeCell ref="W31:AA31"/>
    <mergeCell ref="B33:D33"/>
    <mergeCell ref="I33:M33"/>
    <mergeCell ref="P33:R33"/>
    <mergeCell ref="W33:AA33"/>
    <mergeCell ref="W28:Z28"/>
    <mergeCell ref="B29:D29"/>
    <mergeCell ref="I29:M29"/>
    <mergeCell ref="P29:R29"/>
    <mergeCell ref="W29:AA29"/>
    <mergeCell ref="E27:E28"/>
    <mergeCell ref="F27:F28"/>
    <mergeCell ref="G27:G28"/>
    <mergeCell ref="S27:S28"/>
    <mergeCell ref="T27:T28"/>
    <mergeCell ref="U27:U28"/>
    <mergeCell ref="B24:D24"/>
    <mergeCell ref="I24:M24"/>
    <mergeCell ref="P24:R24"/>
    <mergeCell ref="B28:C28"/>
    <mergeCell ref="I28:L28"/>
    <mergeCell ref="P28:Q28"/>
    <mergeCell ref="W24:AA24"/>
    <mergeCell ref="B26:C26"/>
    <mergeCell ref="I26:L26"/>
    <mergeCell ref="P26:Q26"/>
    <mergeCell ref="W26:Z26"/>
    <mergeCell ref="B18:L18"/>
    <mergeCell ref="P18:Z18"/>
    <mergeCell ref="AB23:AC23"/>
    <mergeCell ref="AD23:AE23"/>
    <mergeCell ref="AF23:AG23"/>
    <mergeCell ref="AH23:AI23"/>
    <mergeCell ref="AD12:AE12"/>
    <mergeCell ref="AF12:AG12"/>
    <mergeCell ref="B14:L14"/>
    <mergeCell ref="P14:Z14"/>
    <mergeCell ref="B16:L16"/>
    <mergeCell ref="P16:Z16"/>
    <mergeCell ref="I3:Q3"/>
    <mergeCell ref="AD7:AE7"/>
    <mergeCell ref="AF7:AG7"/>
    <mergeCell ref="E10:G10"/>
    <mergeCell ref="S10:U10"/>
    <mergeCell ref="M11:M12"/>
    <mergeCell ref="N11:N12"/>
    <mergeCell ref="O11:O12"/>
    <mergeCell ref="D12:G12"/>
    <mergeCell ref="R12:U12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G129"/>
  <sheetViews>
    <sheetView view="pageBreakPreview" zoomScale="60" zoomScalePageLayoutView="0" workbookViewId="0" topLeftCell="A1">
      <selection activeCell="X6" sqref="X6"/>
    </sheetView>
  </sheetViews>
  <sheetFormatPr defaultColWidth="9.00390625" defaultRowHeight="13.5"/>
  <cols>
    <col min="1" max="47" width="2.625" style="2" customWidth="1"/>
    <col min="48" max="77" width="1.625" style="2" customWidth="1"/>
    <col min="78" max="16384" width="9.00390625" style="2" customWidth="1"/>
  </cols>
  <sheetData>
    <row r="1" spans="1:47" ht="18.75">
      <c r="A1" s="245" t="s">
        <v>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</row>
    <row r="2" spans="1:47" ht="18.75">
      <c r="A2" s="245" t="s">
        <v>20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</row>
    <row r="3" spans="1:47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30" customHeight="1">
      <c r="A4" s="1"/>
      <c r="B4" s="1"/>
      <c r="C4" s="1"/>
      <c r="D4" s="1"/>
      <c r="E4" s="1"/>
      <c r="F4" s="1"/>
      <c r="G4" s="1"/>
      <c r="H4" s="1"/>
      <c r="I4" s="1"/>
      <c r="J4" s="245" t="str">
        <f>BZ6</f>
        <v>A1</v>
      </c>
      <c r="K4" s="245"/>
      <c r="L4" s="3" t="s">
        <v>27</v>
      </c>
      <c r="M4" s="245" t="str">
        <f>CB6</f>
        <v>A2</v>
      </c>
      <c r="N4" s="245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4"/>
      <c r="AD4" s="4"/>
      <c r="AE4" s="4"/>
      <c r="AF4" s="4"/>
      <c r="AG4" s="4"/>
      <c r="AH4" s="247" t="str">
        <f>CD6</f>
        <v>A3</v>
      </c>
      <c r="AI4" s="247"/>
      <c r="AJ4" s="5" t="s">
        <v>9</v>
      </c>
      <c r="AK4" s="247" t="str">
        <f>CF6</f>
        <v>A4</v>
      </c>
      <c r="AL4" s="247"/>
      <c r="AM4" s="4"/>
      <c r="AN4" s="4"/>
      <c r="AO4" s="4"/>
      <c r="AP4" s="4"/>
      <c r="AQ4" s="4"/>
      <c r="AR4" s="4"/>
      <c r="AS4" s="4"/>
      <c r="AT4" s="4"/>
      <c r="AU4" s="4"/>
    </row>
    <row r="5" spans="1:47" s="64" customFormat="1" ht="30" customHeight="1" thickBot="1">
      <c r="A5" s="246" t="e">
        <f>(VLOOKUP(BZ6,#REF!,2,FALSE)&amp;"県")</f>
        <v>#REF!</v>
      </c>
      <c r="B5" s="246"/>
      <c r="C5" s="246"/>
      <c r="D5" s="246"/>
      <c r="E5" s="246"/>
      <c r="F5" s="246"/>
      <c r="G5" s="246"/>
      <c r="H5" s="246"/>
      <c r="I5" s="246"/>
      <c r="J5" s="246"/>
      <c r="N5" s="246" t="e">
        <f>(VLOOKUP(CB6,#REF!,2,FALSE)&amp;"県")</f>
        <v>#REF!</v>
      </c>
      <c r="O5" s="246"/>
      <c r="P5" s="246"/>
      <c r="Q5" s="246"/>
      <c r="R5" s="246"/>
      <c r="S5" s="246"/>
      <c r="T5" s="246"/>
      <c r="U5" s="246"/>
      <c r="V5" s="246"/>
      <c r="W5" s="246"/>
      <c r="Y5" s="246" t="e">
        <f>(VLOOKUP(CD6,#REF!,2,FALSE)&amp;"県")</f>
        <v>#REF!</v>
      </c>
      <c r="Z5" s="246"/>
      <c r="AA5" s="246"/>
      <c r="AB5" s="246"/>
      <c r="AC5" s="246"/>
      <c r="AD5" s="246"/>
      <c r="AE5" s="246"/>
      <c r="AF5" s="246"/>
      <c r="AG5" s="246"/>
      <c r="AH5" s="246"/>
      <c r="AL5" s="246" t="e">
        <f>(VLOOKUP(CF6,#REF!,2,FALSE)&amp;"県")</f>
        <v>#REF!</v>
      </c>
      <c r="AM5" s="246"/>
      <c r="AN5" s="246"/>
      <c r="AO5" s="246"/>
      <c r="AP5" s="246"/>
      <c r="AQ5" s="246"/>
      <c r="AR5" s="246"/>
      <c r="AS5" s="246"/>
      <c r="AT5" s="246"/>
      <c r="AU5" s="246"/>
    </row>
    <row r="6" spans="1:85" s="64" customFormat="1" ht="30" customHeight="1" thickBot="1">
      <c r="A6" s="246" t="e">
        <f>VLOOKUP(BZ6,#REF!,3,FALSE)</f>
        <v>#REF!</v>
      </c>
      <c r="B6" s="246"/>
      <c r="C6" s="246"/>
      <c r="D6" s="246"/>
      <c r="E6" s="246"/>
      <c r="F6" s="246"/>
      <c r="G6" s="246"/>
      <c r="H6" s="246"/>
      <c r="I6" s="246"/>
      <c r="J6" s="246"/>
      <c r="K6" s="65"/>
      <c r="L6" s="63" t="s">
        <v>9</v>
      </c>
      <c r="M6" s="65"/>
      <c r="N6" s="246" t="e">
        <f>VLOOKUP(CB6,#REF!,3,FALSE)</f>
        <v>#REF!</v>
      </c>
      <c r="O6" s="246"/>
      <c r="P6" s="246"/>
      <c r="Q6" s="246"/>
      <c r="R6" s="246"/>
      <c r="S6" s="246"/>
      <c r="T6" s="246"/>
      <c r="U6" s="246"/>
      <c r="V6" s="246"/>
      <c r="W6" s="246"/>
      <c r="Y6" s="246" t="e">
        <f>VLOOKUP(CD6,#REF!,3,FALSE)</f>
        <v>#REF!</v>
      </c>
      <c r="Z6" s="246"/>
      <c r="AA6" s="246"/>
      <c r="AB6" s="246"/>
      <c r="AC6" s="246"/>
      <c r="AD6" s="246"/>
      <c r="AE6" s="246"/>
      <c r="AF6" s="246"/>
      <c r="AG6" s="246"/>
      <c r="AH6" s="246"/>
      <c r="AI6" s="65"/>
      <c r="AJ6" s="63" t="s">
        <v>9</v>
      </c>
      <c r="AK6" s="65"/>
      <c r="AL6" s="246" t="e">
        <f>VLOOKUP(CF6,#REF!,3,FALSE)</f>
        <v>#REF!</v>
      </c>
      <c r="AM6" s="246"/>
      <c r="AN6" s="246"/>
      <c r="AO6" s="246"/>
      <c r="AP6" s="246"/>
      <c r="AQ6" s="246"/>
      <c r="AR6" s="246"/>
      <c r="AS6" s="246"/>
      <c r="AT6" s="246"/>
      <c r="AU6" s="246"/>
      <c r="BZ6" s="166" t="s">
        <v>109</v>
      </c>
      <c r="CA6" s="167"/>
      <c r="CB6" s="168" t="s">
        <v>110</v>
      </c>
      <c r="CC6" s="167"/>
      <c r="CD6" s="166" t="s">
        <v>111</v>
      </c>
      <c r="CE6" s="167"/>
      <c r="CF6" s="168" t="s">
        <v>112</v>
      </c>
      <c r="CG6" s="167"/>
    </row>
    <row r="7" spans="1:85" s="61" customFormat="1" ht="30" customHeight="1">
      <c r="A7" s="248">
        <v>1</v>
      </c>
      <c r="B7" s="248"/>
      <c r="C7" s="249" t="e">
        <f>(VLOOKUP(BZ7,#REF!,3,FALSE)&amp;"･"&amp;VLOOKUP(CA7,#REF!,3,FALSE))</f>
        <v>#REF!</v>
      </c>
      <c r="D7" s="249"/>
      <c r="E7" s="249"/>
      <c r="F7" s="249"/>
      <c r="G7" s="249"/>
      <c r="H7" s="249"/>
      <c r="I7" s="249"/>
      <c r="J7" s="249"/>
      <c r="K7" s="62"/>
      <c r="L7" s="60" t="s">
        <v>9</v>
      </c>
      <c r="M7" s="62"/>
      <c r="N7" s="248">
        <v>1</v>
      </c>
      <c r="O7" s="248"/>
      <c r="P7" s="250" t="e">
        <f>(VLOOKUP(CB7,#REF!,3,FALSE)&amp;"･"&amp;VLOOKUP(CC7,#REF!,3,FALSE))</f>
        <v>#REF!</v>
      </c>
      <c r="Q7" s="250"/>
      <c r="R7" s="250"/>
      <c r="S7" s="250"/>
      <c r="T7" s="250"/>
      <c r="U7" s="250"/>
      <c r="V7" s="250"/>
      <c r="W7" s="250"/>
      <c r="X7" s="62"/>
      <c r="Y7" s="248">
        <v>1</v>
      </c>
      <c r="Z7" s="248"/>
      <c r="AA7" s="249" t="e">
        <f>(VLOOKUP(CD7,#REF!,3,FALSE)&amp;"･"&amp;VLOOKUP(CE7,#REF!,3,FALSE))</f>
        <v>#REF!</v>
      </c>
      <c r="AB7" s="249"/>
      <c r="AC7" s="249"/>
      <c r="AD7" s="249"/>
      <c r="AE7" s="249"/>
      <c r="AF7" s="249"/>
      <c r="AG7" s="249"/>
      <c r="AH7" s="249"/>
      <c r="AI7" s="62"/>
      <c r="AJ7" s="60" t="s">
        <v>9</v>
      </c>
      <c r="AK7" s="62"/>
      <c r="AL7" s="248">
        <v>1</v>
      </c>
      <c r="AM7" s="248"/>
      <c r="AN7" s="250" t="e">
        <f>(VLOOKUP(CF7,#REF!,3,FALSE)&amp;"･"&amp;VLOOKUP(CG7,#REF!,3,FALSE))</f>
        <v>#REF!</v>
      </c>
      <c r="AO7" s="250"/>
      <c r="AP7" s="250"/>
      <c r="AQ7" s="250"/>
      <c r="AR7" s="250"/>
      <c r="AS7" s="250"/>
      <c r="AT7" s="250"/>
      <c r="AU7" s="250"/>
      <c r="BZ7" s="66"/>
      <c r="CA7" s="67"/>
      <c r="CB7" s="68"/>
      <c r="CC7" s="67"/>
      <c r="CD7" s="66"/>
      <c r="CE7" s="67"/>
      <c r="CF7" s="68"/>
      <c r="CG7" s="67"/>
    </row>
    <row r="8" spans="1:85" s="61" customFormat="1" ht="30" customHeight="1">
      <c r="A8" s="248">
        <v>2</v>
      </c>
      <c r="B8" s="248"/>
      <c r="C8" s="249" t="e">
        <f>(VLOOKUP(BZ8,#REF!,3,FALSE)&amp;"･"&amp;VLOOKUP(CA8,#REF!,3,FALSE))</f>
        <v>#REF!</v>
      </c>
      <c r="D8" s="249"/>
      <c r="E8" s="249"/>
      <c r="F8" s="249"/>
      <c r="G8" s="249"/>
      <c r="H8" s="249"/>
      <c r="I8" s="249"/>
      <c r="J8" s="249"/>
      <c r="K8" s="62"/>
      <c r="L8" s="60" t="s">
        <v>9</v>
      </c>
      <c r="M8" s="62"/>
      <c r="N8" s="248">
        <v>2</v>
      </c>
      <c r="O8" s="248"/>
      <c r="P8" s="250" t="e">
        <f>(VLOOKUP(CB8,#REF!,3,FALSE)&amp;"･"&amp;VLOOKUP(CC8,#REF!,3,FALSE))</f>
        <v>#REF!</v>
      </c>
      <c r="Q8" s="250"/>
      <c r="R8" s="250"/>
      <c r="S8" s="250"/>
      <c r="T8" s="250"/>
      <c r="U8" s="250"/>
      <c r="V8" s="250"/>
      <c r="W8" s="250"/>
      <c r="X8" s="62"/>
      <c r="Y8" s="248">
        <v>2</v>
      </c>
      <c r="Z8" s="248"/>
      <c r="AA8" s="249" t="e">
        <f>(VLOOKUP(CD8,#REF!,3,FALSE)&amp;"･"&amp;VLOOKUP(CE8,#REF!,3,FALSE))</f>
        <v>#REF!</v>
      </c>
      <c r="AB8" s="249"/>
      <c r="AC8" s="249"/>
      <c r="AD8" s="249"/>
      <c r="AE8" s="249"/>
      <c r="AF8" s="249"/>
      <c r="AG8" s="249"/>
      <c r="AH8" s="249"/>
      <c r="AI8" s="62"/>
      <c r="AJ8" s="60" t="s">
        <v>9</v>
      </c>
      <c r="AK8" s="62"/>
      <c r="AL8" s="248">
        <v>2</v>
      </c>
      <c r="AM8" s="248"/>
      <c r="AN8" s="250" t="e">
        <f>(VLOOKUP(CF8,#REF!,3,FALSE)&amp;"･"&amp;VLOOKUP(CG8,#REF!,3,FALSE))</f>
        <v>#REF!</v>
      </c>
      <c r="AO8" s="250"/>
      <c r="AP8" s="250"/>
      <c r="AQ8" s="250"/>
      <c r="AR8" s="250"/>
      <c r="AS8" s="250"/>
      <c r="AT8" s="250"/>
      <c r="AU8" s="250"/>
      <c r="BZ8" s="69"/>
      <c r="CA8" s="70"/>
      <c r="CB8" s="71"/>
      <c r="CC8" s="70"/>
      <c r="CD8" s="69"/>
      <c r="CE8" s="70"/>
      <c r="CF8" s="71"/>
      <c r="CG8" s="70"/>
    </row>
    <row r="9" spans="1:85" s="61" customFormat="1" ht="30" customHeight="1" thickBot="1">
      <c r="A9" s="248">
        <v>3</v>
      </c>
      <c r="B9" s="248"/>
      <c r="C9" s="249" t="e">
        <f>(VLOOKUP(BZ9,#REF!,3,FALSE)&amp;"･"&amp;VLOOKUP(CA9,#REF!,3,FALSE))</f>
        <v>#REF!</v>
      </c>
      <c r="D9" s="249"/>
      <c r="E9" s="249"/>
      <c r="F9" s="249"/>
      <c r="G9" s="249"/>
      <c r="H9" s="249"/>
      <c r="I9" s="249"/>
      <c r="J9" s="249"/>
      <c r="K9" s="62"/>
      <c r="L9" s="60" t="s">
        <v>9</v>
      </c>
      <c r="M9" s="62"/>
      <c r="N9" s="248">
        <v>3</v>
      </c>
      <c r="O9" s="248"/>
      <c r="P9" s="250" t="e">
        <f>(VLOOKUP(CB9,#REF!,3,FALSE)&amp;"･"&amp;VLOOKUP(CC9,#REF!,3,FALSE))</f>
        <v>#REF!</v>
      </c>
      <c r="Q9" s="250"/>
      <c r="R9" s="250"/>
      <c r="S9" s="250"/>
      <c r="T9" s="250"/>
      <c r="U9" s="250"/>
      <c r="V9" s="250"/>
      <c r="W9" s="250"/>
      <c r="X9" s="62"/>
      <c r="Y9" s="248">
        <v>3</v>
      </c>
      <c r="Z9" s="248"/>
      <c r="AA9" s="249" t="e">
        <f>(VLOOKUP(CD9,#REF!,3,FALSE)&amp;"･"&amp;VLOOKUP(CE9,#REF!,3,FALSE))</f>
        <v>#REF!</v>
      </c>
      <c r="AB9" s="249"/>
      <c r="AC9" s="249"/>
      <c r="AD9" s="249"/>
      <c r="AE9" s="249"/>
      <c r="AF9" s="249"/>
      <c r="AG9" s="249"/>
      <c r="AH9" s="249"/>
      <c r="AI9" s="62"/>
      <c r="AJ9" s="60" t="s">
        <v>9</v>
      </c>
      <c r="AK9" s="62"/>
      <c r="AL9" s="248">
        <v>3</v>
      </c>
      <c r="AM9" s="248"/>
      <c r="AN9" s="250" t="e">
        <f>(VLOOKUP(CF9,#REF!,3,FALSE)&amp;"･"&amp;VLOOKUP(CG9,#REF!,3,FALSE))</f>
        <v>#REF!</v>
      </c>
      <c r="AO9" s="250"/>
      <c r="AP9" s="250"/>
      <c r="AQ9" s="250"/>
      <c r="AR9" s="250"/>
      <c r="AS9" s="250"/>
      <c r="AT9" s="250"/>
      <c r="AU9" s="250"/>
      <c r="BZ9" s="72"/>
      <c r="CA9" s="73"/>
      <c r="CB9" s="74"/>
      <c r="CC9" s="73"/>
      <c r="CD9" s="72"/>
      <c r="CE9" s="73"/>
      <c r="CF9" s="74"/>
      <c r="CG9" s="73"/>
    </row>
    <row r="10" spans="1:47" ht="30" customHeight="1">
      <c r="A10" s="7"/>
      <c r="B10" s="7"/>
      <c r="C10" s="9"/>
      <c r="D10" s="9"/>
      <c r="E10" s="9"/>
      <c r="F10" s="9"/>
      <c r="G10" s="9"/>
      <c r="H10" s="9"/>
      <c r="I10" s="9"/>
      <c r="J10" s="9"/>
      <c r="K10" s="7"/>
      <c r="L10" s="7"/>
      <c r="M10" s="7"/>
      <c r="N10" s="7"/>
      <c r="O10" s="7"/>
      <c r="P10" s="9"/>
      <c r="Q10" s="9"/>
      <c r="R10" s="9"/>
      <c r="S10" s="9"/>
      <c r="T10" s="9"/>
      <c r="U10" s="9"/>
      <c r="V10" s="9"/>
      <c r="W10" s="9"/>
      <c r="X10" s="8"/>
      <c r="Y10" s="7"/>
      <c r="Z10" s="7"/>
      <c r="AA10" s="9"/>
      <c r="AB10" s="9"/>
      <c r="AC10" s="9"/>
      <c r="AD10" s="9"/>
      <c r="AE10" s="9"/>
      <c r="AF10" s="9"/>
      <c r="AG10" s="9"/>
      <c r="AH10" s="9"/>
      <c r="AI10" s="7"/>
      <c r="AJ10" s="7"/>
      <c r="AK10" s="7"/>
      <c r="AL10" s="7"/>
      <c r="AM10" s="7"/>
      <c r="AN10" s="9"/>
      <c r="AO10" s="9"/>
      <c r="AP10" s="9"/>
      <c r="AQ10" s="9"/>
      <c r="AR10" s="9"/>
      <c r="AS10" s="9"/>
      <c r="AT10" s="9"/>
      <c r="AU10" s="9"/>
    </row>
    <row r="11" spans="1:47" ht="30" customHeight="1">
      <c r="A11" s="1"/>
      <c r="B11" s="1"/>
      <c r="C11" s="1"/>
      <c r="D11" s="1"/>
      <c r="E11" s="1"/>
      <c r="F11" s="1"/>
      <c r="G11" s="1"/>
      <c r="H11" s="1"/>
      <c r="I11" s="1"/>
      <c r="J11" s="245" t="str">
        <f>BZ13</f>
        <v>A1</v>
      </c>
      <c r="K11" s="245"/>
      <c r="L11" s="3" t="s">
        <v>9</v>
      </c>
      <c r="M11" s="245" t="str">
        <f>CB13</f>
        <v>A3</v>
      </c>
      <c r="N11" s="245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4"/>
      <c r="AD11" s="4"/>
      <c r="AE11" s="4"/>
      <c r="AF11" s="4"/>
      <c r="AG11" s="4"/>
      <c r="AH11" s="247" t="str">
        <f>CD13</f>
        <v>A2</v>
      </c>
      <c r="AI11" s="247"/>
      <c r="AJ11" s="5" t="s">
        <v>9</v>
      </c>
      <c r="AK11" s="247" t="str">
        <f>CF13</f>
        <v>A4</v>
      </c>
      <c r="AL11" s="247"/>
      <c r="AM11" s="4"/>
      <c r="AN11" s="4"/>
      <c r="AO11" s="4"/>
      <c r="AP11" s="4"/>
      <c r="AQ11" s="4"/>
      <c r="AR11" s="4"/>
      <c r="AS11" s="4"/>
      <c r="AT11" s="4"/>
      <c r="AU11" s="4"/>
    </row>
    <row r="12" spans="1:47" s="63" customFormat="1" ht="30" customHeight="1" thickBot="1">
      <c r="A12" s="246" t="e">
        <f>(VLOOKUP(BZ13,#REF!,2,FALSE)&amp;"県")</f>
        <v>#REF!</v>
      </c>
      <c r="B12" s="246"/>
      <c r="C12" s="246"/>
      <c r="D12" s="246"/>
      <c r="E12" s="246"/>
      <c r="F12" s="246"/>
      <c r="G12" s="246"/>
      <c r="H12" s="246"/>
      <c r="I12" s="246"/>
      <c r="J12" s="246"/>
      <c r="N12" s="246" t="e">
        <f>(VLOOKUP(CB13,#REF!,2,FALSE)&amp;"県")</f>
        <v>#REF!</v>
      </c>
      <c r="O12" s="246"/>
      <c r="P12" s="246"/>
      <c r="Q12" s="246"/>
      <c r="R12" s="246"/>
      <c r="S12" s="246"/>
      <c r="T12" s="246"/>
      <c r="U12" s="246"/>
      <c r="V12" s="246"/>
      <c r="W12" s="246"/>
      <c r="Y12" s="246" t="e">
        <f>(VLOOKUP(CD13,#REF!,2,FALSE)&amp;"県")</f>
        <v>#REF!</v>
      </c>
      <c r="Z12" s="246"/>
      <c r="AA12" s="246"/>
      <c r="AB12" s="246"/>
      <c r="AC12" s="246"/>
      <c r="AD12" s="246"/>
      <c r="AE12" s="246"/>
      <c r="AF12" s="246"/>
      <c r="AG12" s="246"/>
      <c r="AH12" s="246"/>
      <c r="AL12" s="246" t="e">
        <f>(VLOOKUP(CF13,#REF!,2,FALSE)&amp;"県")</f>
        <v>#REF!</v>
      </c>
      <c r="AM12" s="246"/>
      <c r="AN12" s="246"/>
      <c r="AO12" s="246"/>
      <c r="AP12" s="246"/>
      <c r="AQ12" s="246"/>
      <c r="AR12" s="246"/>
      <c r="AS12" s="246"/>
      <c r="AT12" s="246"/>
      <c r="AU12" s="246"/>
    </row>
    <row r="13" spans="1:85" s="63" customFormat="1" ht="30" customHeight="1" thickBot="1">
      <c r="A13" s="246" t="e">
        <f>VLOOKUP(BZ13,#REF!,3,FALSE)</f>
        <v>#REF!</v>
      </c>
      <c r="B13" s="246"/>
      <c r="C13" s="246"/>
      <c r="D13" s="246"/>
      <c r="E13" s="246"/>
      <c r="F13" s="246"/>
      <c r="G13" s="246"/>
      <c r="H13" s="246"/>
      <c r="I13" s="246"/>
      <c r="J13" s="246"/>
      <c r="L13" s="63" t="s">
        <v>9</v>
      </c>
      <c r="N13" s="246" t="e">
        <f>VLOOKUP(CB13,#REF!,3,FALSE)</f>
        <v>#REF!</v>
      </c>
      <c r="O13" s="246"/>
      <c r="P13" s="246"/>
      <c r="Q13" s="246"/>
      <c r="R13" s="246"/>
      <c r="S13" s="246"/>
      <c r="T13" s="246"/>
      <c r="U13" s="246"/>
      <c r="V13" s="246"/>
      <c r="W13" s="246"/>
      <c r="Y13" s="246" t="e">
        <f>VLOOKUP(CD13,#REF!,3,FALSE)</f>
        <v>#REF!</v>
      </c>
      <c r="Z13" s="246"/>
      <c r="AA13" s="246"/>
      <c r="AB13" s="246"/>
      <c r="AC13" s="246"/>
      <c r="AD13" s="246"/>
      <c r="AE13" s="246"/>
      <c r="AF13" s="246"/>
      <c r="AG13" s="246"/>
      <c r="AH13" s="246"/>
      <c r="AJ13" s="63" t="s">
        <v>9</v>
      </c>
      <c r="AL13" s="246" t="e">
        <f>VLOOKUP(CF13,#REF!,3,FALSE)</f>
        <v>#REF!</v>
      </c>
      <c r="AM13" s="246"/>
      <c r="AN13" s="246"/>
      <c r="AO13" s="246"/>
      <c r="AP13" s="246"/>
      <c r="AQ13" s="246"/>
      <c r="AR13" s="246"/>
      <c r="AS13" s="246"/>
      <c r="AT13" s="246"/>
      <c r="AU13" s="246"/>
      <c r="BZ13" s="166" t="s">
        <v>109</v>
      </c>
      <c r="CA13" s="167"/>
      <c r="CB13" s="168" t="s">
        <v>111</v>
      </c>
      <c r="CC13" s="167"/>
      <c r="CD13" s="166" t="s">
        <v>110</v>
      </c>
      <c r="CE13" s="167"/>
      <c r="CF13" s="168" t="s">
        <v>112</v>
      </c>
      <c r="CG13" s="167"/>
    </row>
    <row r="14" spans="1:85" s="61" customFormat="1" ht="30" customHeight="1">
      <c r="A14" s="248">
        <v>1</v>
      </c>
      <c r="B14" s="248"/>
      <c r="C14" s="249" t="e">
        <f>(VLOOKUP(BZ14,#REF!,3,FALSE)&amp;"･"&amp;VLOOKUP(CA14,#REF!,3,FALSE))</f>
        <v>#REF!</v>
      </c>
      <c r="D14" s="249"/>
      <c r="E14" s="249"/>
      <c r="F14" s="249"/>
      <c r="G14" s="249"/>
      <c r="H14" s="249"/>
      <c r="I14" s="249"/>
      <c r="J14" s="249"/>
      <c r="K14" s="62"/>
      <c r="L14" s="60" t="s">
        <v>9</v>
      </c>
      <c r="M14" s="62"/>
      <c r="N14" s="248">
        <v>1</v>
      </c>
      <c r="O14" s="248"/>
      <c r="P14" s="250" t="e">
        <f>(VLOOKUP(CB14,#REF!,3,FALSE)&amp;"･"&amp;VLOOKUP(CC14,#REF!,3,FALSE))</f>
        <v>#REF!</v>
      </c>
      <c r="Q14" s="250"/>
      <c r="R14" s="250"/>
      <c r="S14" s="250"/>
      <c r="T14" s="250"/>
      <c r="U14" s="250"/>
      <c r="V14" s="250"/>
      <c r="W14" s="250"/>
      <c r="X14" s="62"/>
      <c r="Y14" s="248">
        <v>1</v>
      </c>
      <c r="Z14" s="248"/>
      <c r="AA14" s="249" t="e">
        <f>(VLOOKUP(CD14,#REF!,3,FALSE)&amp;"･"&amp;VLOOKUP(CE14,#REF!,3,FALSE))</f>
        <v>#REF!</v>
      </c>
      <c r="AB14" s="249"/>
      <c r="AC14" s="249"/>
      <c r="AD14" s="249"/>
      <c r="AE14" s="249"/>
      <c r="AF14" s="249"/>
      <c r="AG14" s="249"/>
      <c r="AH14" s="249"/>
      <c r="AI14" s="62"/>
      <c r="AJ14" s="60" t="s">
        <v>9</v>
      </c>
      <c r="AK14" s="62"/>
      <c r="AL14" s="248">
        <v>1</v>
      </c>
      <c r="AM14" s="248"/>
      <c r="AN14" s="250" t="e">
        <f>(VLOOKUP(CF14,#REF!,3,FALSE)&amp;"･"&amp;VLOOKUP(CG14,#REF!,3,FALSE))</f>
        <v>#REF!</v>
      </c>
      <c r="AO14" s="250"/>
      <c r="AP14" s="250"/>
      <c r="AQ14" s="250"/>
      <c r="AR14" s="250"/>
      <c r="AS14" s="250"/>
      <c r="AT14" s="250"/>
      <c r="AU14" s="250"/>
      <c r="BZ14" s="66"/>
      <c r="CA14" s="67"/>
      <c r="CB14" s="68"/>
      <c r="CC14" s="67"/>
      <c r="CD14" s="66"/>
      <c r="CE14" s="67"/>
      <c r="CF14" s="68"/>
      <c r="CG14" s="67"/>
    </row>
    <row r="15" spans="1:85" s="61" customFormat="1" ht="30" customHeight="1">
      <c r="A15" s="248">
        <v>2</v>
      </c>
      <c r="B15" s="248"/>
      <c r="C15" s="249" t="e">
        <f>(VLOOKUP(BZ15,#REF!,3,FALSE)&amp;"･"&amp;VLOOKUP(CA15,#REF!,3,FALSE))</f>
        <v>#REF!</v>
      </c>
      <c r="D15" s="249"/>
      <c r="E15" s="249"/>
      <c r="F15" s="249"/>
      <c r="G15" s="249"/>
      <c r="H15" s="249"/>
      <c r="I15" s="249"/>
      <c r="J15" s="249"/>
      <c r="K15" s="62"/>
      <c r="L15" s="60" t="s">
        <v>9</v>
      </c>
      <c r="M15" s="62"/>
      <c r="N15" s="248">
        <v>2</v>
      </c>
      <c r="O15" s="248"/>
      <c r="P15" s="250" t="e">
        <f>(VLOOKUP(CB15,#REF!,3,FALSE)&amp;"･"&amp;VLOOKUP(CC15,#REF!,3,FALSE))</f>
        <v>#REF!</v>
      </c>
      <c r="Q15" s="250"/>
      <c r="R15" s="250"/>
      <c r="S15" s="250"/>
      <c r="T15" s="250"/>
      <c r="U15" s="250"/>
      <c r="V15" s="250"/>
      <c r="W15" s="250"/>
      <c r="X15" s="62"/>
      <c r="Y15" s="248">
        <v>2</v>
      </c>
      <c r="Z15" s="248"/>
      <c r="AA15" s="249" t="e">
        <f>(VLOOKUP(CD15,#REF!,3,FALSE)&amp;"･"&amp;VLOOKUP(CE15,#REF!,3,FALSE))</f>
        <v>#REF!</v>
      </c>
      <c r="AB15" s="249"/>
      <c r="AC15" s="249"/>
      <c r="AD15" s="249"/>
      <c r="AE15" s="249"/>
      <c r="AF15" s="249"/>
      <c r="AG15" s="249"/>
      <c r="AH15" s="249"/>
      <c r="AI15" s="62"/>
      <c r="AJ15" s="60" t="s">
        <v>9</v>
      </c>
      <c r="AK15" s="62"/>
      <c r="AL15" s="248">
        <v>2</v>
      </c>
      <c r="AM15" s="248"/>
      <c r="AN15" s="250" t="e">
        <f>(VLOOKUP(CF15,#REF!,3,FALSE)&amp;"･"&amp;VLOOKUP(CG15,#REF!,3,FALSE))</f>
        <v>#REF!</v>
      </c>
      <c r="AO15" s="250"/>
      <c r="AP15" s="250"/>
      <c r="AQ15" s="250"/>
      <c r="AR15" s="250"/>
      <c r="AS15" s="250"/>
      <c r="AT15" s="250"/>
      <c r="AU15" s="250"/>
      <c r="BZ15" s="69"/>
      <c r="CA15" s="70"/>
      <c r="CB15" s="71"/>
      <c r="CC15" s="70"/>
      <c r="CD15" s="69"/>
      <c r="CE15" s="70"/>
      <c r="CF15" s="71"/>
      <c r="CG15" s="70"/>
    </row>
    <row r="16" spans="1:85" s="61" customFormat="1" ht="30" customHeight="1" thickBot="1">
      <c r="A16" s="248">
        <v>3</v>
      </c>
      <c r="B16" s="248"/>
      <c r="C16" s="249" t="e">
        <f>(VLOOKUP(BZ16,#REF!,3,FALSE)&amp;"･"&amp;VLOOKUP(CA16,#REF!,3,FALSE))</f>
        <v>#REF!</v>
      </c>
      <c r="D16" s="249"/>
      <c r="E16" s="249"/>
      <c r="F16" s="249"/>
      <c r="G16" s="249"/>
      <c r="H16" s="249"/>
      <c r="I16" s="249"/>
      <c r="J16" s="249"/>
      <c r="K16" s="62"/>
      <c r="L16" s="60" t="s">
        <v>9</v>
      </c>
      <c r="M16" s="62"/>
      <c r="N16" s="248">
        <v>3</v>
      </c>
      <c r="O16" s="248"/>
      <c r="P16" s="250" t="e">
        <f>(VLOOKUP(CB16,#REF!,3,FALSE)&amp;"･"&amp;VLOOKUP(CC16,#REF!,3,FALSE))</f>
        <v>#REF!</v>
      </c>
      <c r="Q16" s="250"/>
      <c r="R16" s="250"/>
      <c r="S16" s="250"/>
      <c r="T16" s="250"/>
      <c r="U16" s="250"/>
      <c r="V16" s="250"/>
      <c r="W16" s="250"/>
      <c r="X16" s="62"/>
      <c r="Y16" s="248">
        <v>3</v>
      </c>
      <c r="Z16" s="248"/>
      <c r="AA16" s="249" t="e">
        <f>(VLOOKUP(CD16,#REF!,3,FALSE)&amp;"･"&amp;VLOOKUP(CE16,#REF!,3,FALSE))</f>
        <v>#REF!</v>
      </c>
      <c r="AB16" s="249"/>
      <c r="AC16" s="249"/>
      <c r="AD16" s="249"/>
      <c r="AE16" s="249"/>
      <c r="AF16" s="249"/>
      <c r="AG16" s="249"/>
      <c r="AH16" s="249"/>
      <c r="AI16" s="62"/>
      <c r="AJ16" s="60" t="s">
        <v>9</v>
      </c>
      <c r="AK16" s="62"/>
      <c r="AL16" s="248">
        <v>3</v>
      </c>
      <c r="AM16" s="248"/>
      <c r="AN16" s="250" t="e">
        <f>(VLOOKUP(CF16,#REF!,3,FALSE)&amp;"･"&amp;VLOOKUP(CG16,#REF!,3,FALSE))</f>
        <v>#REF!</v>
      </c>
      <c r="AO16" s="250"/>
      <c r="AP16" s="250"/>
      <c r="AQ16" s="250"/>
      <c r="AR16" s="250"/>
      <c r="AS16" s="250"/>
      <c r="AT16" s="250"/>
      <c r="AU16" s="250"/>
      <c r="BZ16" s="72"/>
      <c r="CA16" s="73"/>
      <c r="CB16" s="74"/>
      <c r="CC16" s="73"/>
      <c r="CD16" s="72"/>
      <c r="CE16" s="73"/>
      <c r="CF16" s="74"/>
      <c r="CG16" s="73"/>
    </row>
    <row r="17" spans="1:47" ht="30" customHeight="1">
      <c r="A17" s="7"/>
      <c r="B17" s="7"/>
      <c r="C17" s="9"/>
      <c r="D17" s="9"/>
      <c r="E17" s="9"/>
      <c r="F17" s="9"/>
      <c r="G17" s="9"/>
      <c r="H17" s="9"/>
      <c r="I17" s="9"/>
      <c r="J17" s="9"/>
      <c r="K17" s="7"/>
      <c r="L17" s="7"/>
      <c r="M17" s="7"/>
      <c r="N17" s="7"/>
      <c r="O17" s="7"/>
      <c r="P17" s="9"/>
      <c r="Q17" s="9"/>
      <c r="R17" s="9"/>
      <c r="S17" s="9"/>
      <c r="T17" s="9"/>
      <c r="U17" s="9"/>
      <c r="V17" s="9"/>
      <c r="W17" s="9"/>
      <c r="X17" s="8"/>
      <c r="Y17" s="7"/>
      <c r="Z17" s="7"/>
      <c r="AA17" s="9"/>
      <c r="AB17" s="9"/>
      <c r="AC17" s="9"/>
      <c r="AD17" s="9"/>
      <c r="AE17" s="9"/>
      <c r="AF17" s="9"/>
      <c r="AG17" s="9"/>
      <c r="AH17" s="9"/>
      <c r="AI17" s="7"/>
      <c r="AJ17" s="7"/>
      <c r="AK17" s="7"/>
      <c r="AL17" s="7"/>
      <c r="AM17" s="7"/>
      <c r="AN17" s="9"/>
      <c r="AO17" s="9"/>
      <c r="AP17" s="9"/>
      <c r="AQ17" s="9"/>
      <c r="AR17" s="9"/>
      <c r="AS17" s="9"/>
      <c r="AT17" s="9"/>
      <c r="AU17" s="9"/>
    </row>
    <row r="18" spans="1:47" ht="30" customHeight="1">
      <c r="A18" s="1"/>
      <c r="B18" s="1"/>
      <c r="C18" s="1"/>
      <c r="D18" s="1"/>
      <c r="E18" s="1"/>
      <c r="F18" s="1"/>
      <c r="G18" s="1"/>
      <c r="H18" s="1"/>
      <c r="I18" s="1"/>
      <c r="J18" s="245" t="str">
        <f>BZ20</f>
        <v>A1</v>
      </c>
      <c r="K18" s="245"/>
      <c r="L18" s="3" t="s">
        <v>9</v>
      </c>
      <c r="M18" s="245" t="str">
        <f>CB20</f>
        <v>A4</v>
      </c>
      <c r="N18" s="245"/>
      <c r="O18" s="1"/>
      <c r="P18" s="1"/>
      <c r="Q18" s="1"/>
      <c r="R18" s="1"/>
      <c r="S18" s="1"/>
      <c r="T18" s="1"/>
      <c r="U18" s="1"/>
      <c r="V18" s="1"/>
      <c r="W18" s="1"/>
      <c r="X18" s="1"/>
      <c r="Y18" s="4"/>
      <c r="Z18" s="4"/>
      <c r="AA18" s="4"/>
      <c r="AB18" s="4"/>
      <c r="AC18" s="4"/>
      <c r="AD18" s="4"/>
      <c r="AE18" s="4"/>
      <c r="AF18" s="4"/>
      <c r="AG18" s="4"/>
      <c r="AH18" s="247" t="str">
        <f>CD20</f>
        <v>A2</v>
      </c>
      <c r="AI18" s="247"/>
      <c r="AJ18" s="5" t="s">
        <v>9</v>
      </c>
      <c r="AK18" s="247" t="str">
        <f>CF20</f>
        <v>A3</v>
      </c>
      <c r="AL18" s="247"/>
      <c r="AM18" s="4"/>
      <c r="AN18" s="4"/>
      <c r="AO18" s="4"/>
      <c r="AP18" s="4"/>
      <c r="AQ18" s="4"/>
      <c r="AR18" s="4"/>
      <c r="AS18" s="4"/>
      <c r="AT18" s="4"/>
      <c r="AU18" s="4"/>
    </row>
    <row r="19" spans="1:47" s="63" customFormat="1" ht="30" customHeight="1" thickBot="1">
      <c r="A19" s="246" t="e">
        <f>(VLOOKUP(BZ20,#REF!,2,FALSE)&amp;"県")</f>
        <v>#REF!</v>
      </c>
      <c r="B19" s="246"/>
      <c r="C19" s="246"/>
      <c r="D19" s="246"/>
      <c r="E19" s="246"/>
      <c r="F19" s="246"/>
      <c r="G19" s="246"/>
      <c r="H19" s="246"/>
      <c r="I19" s="246"/>
      <c r="J19" s="246"/>
      <c r="N19" s="246" t="e">
        <f>(VLOOKUP(CB20,#REF!,2,FALSE)&amp;"県")</f>
        <v>#REF!</v>
      </c>
      <c r="O19" s="246"/>
      <c r="P19" s="246"/>
      <c r="Q19" s="246"/>
      <c r="R19" s="246"/>
      <c r="S19" s="246"/>
      <c r="T19" s="246"/>
      <c r="U19" s="246"/>
      <c r="V19" s="246"/>
      <c r="W19" s="246"/>
      <c r="Y19" s="246" t="e">
        <f>(VLOOKUP(CD20,#REF!,2,FALSE)&amp;"県")</f>
        <v>#REF!</v>
      </c>
      <c r="Z19" s="246"/>
      <c r="AA19" s="246"/>
      <c r="AB19" s="246"/>
      <c r="AC19" s="246"/>
      <c r="AD19" s="246"/>
      <c r="AE19" s="246"/>
      <c r="AF19" s="246"/>
      <c r="AG19" s="246"/>
      <c r="AH19" s="246"/>
      <c r="AL19" s="246" t="e">
        <f>(VLOOKUP(CF20,#REF!,2,FALSE)&amp;"県")</f>
        <v>#REF!</v>
      </c>
      <c r="AM19" s="246"/>
      <c r="AN19" s="246"/>
      <c r="AO19" s="246"/>
      <c r="AP19" s="246"/>
      <c r="AQ19" s="246"/>
      <c r="AR19" s="246"/>
      <c r="AS19" s="246"/>
      <c r="AT19" s="246"/>
      <c r="AU19" s="246"/>
    </row>
    <row r="20" spans="1:85" s="63" customFormat="1" ht="30" customHeight="1" thickBot="1">
      <c r="A20" s="246" t="e">
        <f>VLOOKUP(BZ20,#REF!,3,FALSE)</f>
        <v>#REF!</v>
      </c>
      <c r="B20" s="246"/>
      <c r="C20" s="246"/>
      <c r="D20" s="246"/>
      <c r="E20" s="246"/>
      <c r="F20" s="246"/>
      <c r="G20" s="246"/>
      <c r="H20" s="246"/>
      <c r="I20" s="246"/>
      <c r="J20" s="246"/>
      <c r="L20" s="63" t="s">
        <v>9</v>
      </c>
      <c r="N20" s="246" t="e">
        <f>VLOOKUP(CB20,#REF!,3,FALSE)</f>
        <v>#REF!</v>
      </c>
      <c r="O20" s="246"/>
      <c r="P20" s="246"/>
      <c r="Q20" s="246"/>
      <c r="R20" s="246"/>
      <c r="S20" s="246"/>
      <c r="T20" s="246"/>
      <c r="U20" s="246"/>
      <c r="V20" s="246"/>
      <c r="W20" s="246"/>
      <c r="Y20" s="246" t="e">
        <f>VLOOKUP(CD20,#REF!,3,FALSE)</f>
        <v>#REF!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J20" s="63" t="s">
        <v>9</v>
      </c>
      <c r="AL20" s="246" t="e">
        <f>VLOOKUP(CF20,#REF!,3,FALSE)</f>
        <v>#REF!</v>
      </c>
      <c r="AM20" s="246"/>
      <c r="AN20" s="246"/>
      <c r="AO20" s="246"/>
      <c r="AP20" s="246"/>
      <c r="AQ20" s="246"/>
      <c r="AR20" s="246"/>
      <c r="AS20" s="246"/>
      <c r="AT20" s="246"/>
      <c r="AU20" s="246"/>
      <c r="BZ20" s="166" t="s">
        <v>109</v>
      </c>
      <c r="CA20" s="167"/>
      <c r="CB20" s="168" t="s">
        <v>112</v>
      </c>
      <c r="CC20" s="167"/>
      <c r="CD20" s="166" t="s">
        <v>110</v>
      </c>
      <c r="CE20" s="167"/>
      <c r="CF20" s="168" t="s">
        <v>111</v>
      </c>
      <c r="CG20" s="167"/>
    </row>
    <row r="21" spans="1:85" s="61" customFormat="1" ht="30" customHeight="1">
      <c r="A21" s="248">
        <v>1</v>
      </c>
      <c r="B21" s="248"/>
      <c r="C21" s="249" t="e">
        <f>(VLOOKUP(BZ21,#REF!,3,FALSE)&amp;"･"&amp;VLOOKUP(CA21,#REF!,3,FALSE))</f>
        <v>#REF!</v>
      </c>
      <c r="D21" s="249"/>
      <c r="E21" s="249"/>
      <c r="F21" s="249"/>
      <c r="G21" s="249"/>
      <c r="H21" s="249"/>
      <c r="I21" s="249"/>
      <c r="J21" s="249"/>
      <c r="K21" s="62"/>
      <c r="L21" s="60" t="s">
        <v>9</v>
      </c>
      <c r="M21" s="62"/>
      <c r="N21" s="248">
        <v>1</v>
      </c>
      <c r="O21" s="248"/>
      <c r="P21" s="250" t="e">
        <f>(VLOOKUP(CB21,#REF!,3,FALSE)&amp;"･"&amp;VLOOKUP(CC21,#REF!,3,FALSE))</f>
        <v>#REF!</v>
      </c>
      <c r="Q21" s="250"/>
      <c r="R21" s="250"/>
      <c r="S21" s="250"/>
      <c r="T21" s="250"/>
      <c r="U21" s="250"/>
      <c r="V21" s="250"/>
      <c r="W21" s="250"/>
      <c r="X21" s="62"/>
      <c r="Y21" s="248">
        <v>1</v>
      </c>
      <c r="Z21" s="248"/>
      <c r="AA21" s="249" t="e">
        <f>(VLOOKUP(CD21,#REF!,3,FALSE)&amp;"･"&amp;VLOOKUP(CE21,#REF!,3,FALSE))</f>
        <v>#REF!</v>
      </c>
      <c r="AB21" s="249"/>
      <c r="AC21" s="249"/>
      <c r="AD21" s="249"/>
      <c r="AE21" s="249"/>
      <c r="AF21" s="249"/>
      <c r="AG21" s="249"/>
      <c r="AH21" s="249"/>
      <c r="AI21" s="62"/>
      <c r="AJ21" s="60" t="s">
        <v>9</v>
      </c>
      <c r="AK21" s="62"/>
      <c r="AL21" s="248">
        <v>1</v>
      </c>
      <c r="AM21" s="248"/>
      <c r="AN21" s="250" t="e">
        <f>(VLOOKUP(CF21,#REF!,3,FALSE)&amp;"･"&amp;VLOOKUP(CG21,#REF!,3,FALSE))</f>
        <v>#REF!</v>
      </c>
      <c r="AO21" s="250"/>
      <c r="AP21" s="250"/>
      <c r="AQ21" s="250"/>
      <c r="AR21" s="250"/>
      <c r="AS21" s="250"/>
      <c r="AT21" s="250"/>
      <c r="AU21" s="250"/>
      <c r="BZ21" s="66"/>
      <c r="CA21" s="67"/>
      <c r="CB21" s="68"/>
      <c r="CC21" s="67"/>
      <c r="CD21" s="66"/>
      <c r="CE21" s="67"/>
      <c r="CF21" s="68"/>
      <c r="CG21" s="67"/>
    </row>
    <row r="22" spans="1:85" s="61" customFormat="1" ht="30" customHeight="1">
      <c r="A22" s="248">
        <v>2</v>
      </c>
      <c r="B22" s="248"/>
      <c r="C22" s="249" t="e">
        <f>(VLOOKUP(BZ22,#REF!,3,FALSE)&amp;"･"&amp;VLOOKUP(CA22,#REF!,3,FALSE))</f>
        <v>#REF!</v>
      </c>
      <c r="D22" s="249"/>
      <c r="E22" s="249"/>
      <c r="F22" s="249"/>
      <c r="G22" s="249"/>
      <c r="H22" s="249"/>
      <c r="I22" s="249"/>
      <c r="J22" s="249"/>
      <c r="K22" s="62"/>
      <c r="L22" s="60" t="s">
        <v>9</v>
      </c>
      <c r="M22" s="62"/>
      <c r="N22" s="248">
        <v>2</v>
      </c>
      <c r="O22" s="248"/>
      <c r="P22" s="250" t="e">
        <f>(VLOOKUP(CB22,#REF!,3,FALSE)&amp;"･"&amp;VLOOKUP(CC22,#REF!,3,FALSE))</f>
        <v>#REF!</v>
      </c>
      <c r="Q22" s="250"/>
      <c r="R22" s="250"/>
      <c r="S22" s="250"/>
      <c r="T22" s="250"/>
      <c r="U22" s="250"/>
      <c r="V22" s="250"/>
      <c r="W22" s="250"/>
      <c r="X22" s="62"/>
      <c r="Y22" s="248">
        <v>2</v>
      </c>
      <c r="Z22" s="248"/>
      <c r="AA22" s="249" t="e">
        <f>(VLOOKUP(CD22,#REF!,3,FALSE)&amp;"･"&amp;VLOOKUP(CE22,#REF!,3,FALSE))</f>
        <v>#REF!</v>
      </c>
      <c r="AB22" s="249"/>
      <c r="AC22" s="249"/>
      <c r="AD22" s="249"/>
      <c r="AE22" s="249"/>
      <c r="AF22" s="249"/>
      <c r="AG22" s="249"/>
      <c r="AH22" s="249"/>
      <c r="AI22" s="62"/>
      <c r="AJ22" s="60" t="s">
        <v>9</v>
      </c>
      <c r="AK22" s="62"/>
      <c r="AL22" s="248">
        <v>2</v>
      </c>
      <c r="AM22" s="248"/>
      <c r="AN22" s="250" t="e">
        <f>(VLOOKUP(CF22,#REF!,3,FALSE)&amp;"･"&amp;VLOOKUP(CG22,#REF!,3,FALSE))</f>
        <v>#REF!</v>
      </c>
      <c r="AO22" s="250"/>
      <c r="AP22" s="250"/>
      <c r="AQ22" s="250"/>
      <c r="AR22" s="250"/>
      <c r="AS22" s="250"/>
      <c r="AT22" s="250"/>
      <c r="AU22" s="250"/>
      <c r="BZ22" s="69"/>
      <c r="CA22" s="70"/>
      <c r="CB22" s="71"/>
      <c r="CC22" s="70"/>
      <c r="CD22" s="69"/>
      <c r="CE22" s="70"/>
      <c r="CF22" s="71"/>
      <c r="CG22" s="70"/>
    </row>
    <row r="23" spans="1:85" s="61" customFormat="1" ht="30" customHeight="1" thickBot="1">
      <c r="A23" s="248">
        <v>3</v>
      </c>
      <c r="B23" s="248"/>
      <c r="C23" s="249" t="e">
        <f>(VLOOKUP(BZ23,#REF!,3,FALSE)&amp;"･"&amp;VLOOKUP(CA23,#REF!,3,FALSE))</f>
        <v>#REF!</v>
      </c>
      <c r="D23" s="249"/>
      <c r="E23" s="249"/>
      <c r="F23" s="249"/>
      <c r="G23" s="249"/>
      <c r="H23" s="249"/>
      <c r="I23" s="249"/>
      <c r="J23" s="249"/>
      <c r="K23" s="62"/>
      <c r="L23" s="60" t="s">
        <v>9</v>
      </c>
      <c r="M23" s="62"/>
      <c r="N23" s="248">
        <v>3</v>
      </c>
      <c r="O23" s="248"/>
      <c r="P23" s="250" t="e">
        <f>(VLOOKUP(CB23,#REF!,3,FALSE)&amp;"･"&amp;VLOOKUP(CC23,#REF!,3,FALSE))</f>
        <v>#REF!</v>
      </c>
      <c r="Q23" s="250"/>
      <c r="R23" s="250"/>
      <c r="S23" s="250"/>
      <c r="T23" s="250"/>
      <c r="U23" s="250"/>
      <c r="V23" s="250"/>
      <c r="W23" s="250"/>
      <c r="X23" s="62"/>
      <c r="Y23" s="248">
        <v>3</v>
      </c>
      <c r="Z23" s="248"/>
      <c r="AA23" s="249" t="e">
        <f>(VLOOKUP(CD23,#REF!,3,FALSE)&amp;"･"&amp;VLOOKUP(CE23,#REF!,3,FALSE))</f>
        <v>#REF!</v>
      </c>
      <c r="AB23" s="249"/>
      <c r="AC23" s="249"/>
      <c r="AD23" s="249"/>
      <c r="AE23" s="249"/>
      <c r="AF23" s="249"/>
      <c r="AG23" s="249"/>
      <c r="AH23" s="249"/>
      <c r="AI23" s="62"/>
      <c r="AJ23" s="60" t="s">
        <v>9</v>
      </c>
      <c r="AK23" s="62"/>
      <c r="AL23" s="248">
        <v>3</v>
      </c>
      <c r="AM23" s="248"/>
      <c r="AN23" s="250" t="e">
        <f>(VLOOKUP(CF23,#REF!,3,FALSE)&amp;"･"&amp;VLOOKUP(CG23,#REF!,3,FALSE))</f>
        <v>#REF!</v>
      </c>
      <c r="AO23" s="250"/>
      <c r="AP23" s="250"/>
      <c r="AQ23" s="250"/>
      <c r="AR23" s="250"/>
      <c r="AS23" s="250"/>
      <c r="AT23" s="250"/>
      <c r="AU23" s="250"/>
      <c r="BZ23" s="72"/>
      <c r="CA23" s="73"/>
      <c r="CB23" s="74"/>
      <c r="CC23" s="73"/>
      <c r="CD23" s="72"/>
      <c r="CE23" s="73"/>
      <c r="CF23" s="74"/>
      <c r="CG23" s="73"/>
    </row>
    <row r="24" spans="1:47" ht="30" customHeight="1">
      <c r="A24" s="7"/>
      <c r="B24" s="7"/>
      <c r="C24" s="9"/>
      <c r="D24" s="9"/>
      <c r="E24" s="9"/>
      <c r="F24" s="9"/>
      <c r="G24" s="9"/>
      <c r="H24" s="9"/>
      <c r="I24" s="9"/>
      <c r="J24" s="9"/>
      <c r="K24" s="7"/>
      <c r="L24" s="7"/>
      <c r="M24" s="7"/>
      <c r="N24" s="7"/>
      <c r="O24" s="7"/>
      <c r="P24" s="9"/>
      <c r="Q24" s="9"/>
      <c r="R24" s="9"/>
      <c r="S24" s="9"/>
      <c r="T24" s="9"/>
      <c r="U24" s="9"/>
      <c r="V24" s="9"/>
      <c r="W24" s="9"/>
      <c r="X24" s="8"/>
      <c r="Y24" s="7"/>
      <c r="Z24" s="7"/>
      <c r="AA24" s="9"/>
      <c r="AB24" s="9"/>
      <c r="AC24" s="9"/>
      <c r="AD24" s="9"/>
      <c r="AE24" s="9"/>
      <c r="AF24" s="9"/>
      <c r="AG24" s="9"/>
      <c r="AH24" s="9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9"/>
      <c r="AT24" s="9"/>
      <c r="AU24" s="9"/>
    </row>
    <row r="25" spans="1:47" ht="19.5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" t="s">
        <v>21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9"/>
      <c r="K26" s="9"/>
      <c r="L26" s="251" t="s">
        <v>6</v>
      </c>
      <c r="M26" s="252"/>
      <c r="N26" s="252"/>
      <c r="O26" s="252"/>
      <c r="P26" s="252"/>
      <c r="Q26" s="252"/>
      <c r="R26" s="252"/>
      <c r="S26" s="252"/>
      <c r="T26" s="252"/>
      <c r="U26" s="253">
        <v>1</v>
      </c>
      <c r="V26" s="253"/>
      <c r="W26" s="253">
        <v>2</v>
      </c>
      <c r="X26" s="253"/>
      <c r="Y26" s="253">
        <v>3</v>
      </c>
      <c r="Z26" s="253"/>
      <c r="AA26" s="253">
        <v>4</v>
      </c>
      <c r="AB26" s="254"/>
      <c r="AC26" s="255" t="s">
        <v>0</v>
      </c>
      <c r="AD26" s="256"/>
      <c r="AE26" s="256"/>
      <c r="AF26" s="256" t="s">
        <v>1</v>
      </c>
      <c r="AG26" s="256"/>
      <c r="AH26" s="265"/>
      <c r="AI26" s="9"/>
      <c r="AJ26" s="9"/>
      <c r="AK26" s="9"/>
      <c r="AL26" s="9"/>
      <c r="AM26" s="9"/>
      <c r="AN26" s="9"/>
      <c r="AO26" s="9"/>
      <c r="AP26" s="12"/>
      <c r="AQ26" s="12"/>
      <c r="AR26" s="12"/>
      <c r="AS26" s="12"/>
      <c r="AT26" s="12"/>
      <c r="AU26" s="12"/>
    </row>
    <row r="27" spans="1:47" ht="34.5" customHeight="1" thickBot="1">
      <c r="A27" s="9"/>
      <c r="B27" s="9"/>
      <c r="C27" s="9"/>
      <c r="D27" s="9"/>
      <c r="E27" s="9"/>
      <c r="F27" s="9"/>
      <c r="G27" s="9"/>
      <c r="H27" s="9"/>
      <c r="I27" s="9"/>
      <c r="J27" s="12"/>
      <c r="K27" s="12"/>
      <c r="L27" s="259" t="s">
        <v>2</v>
      </c>
      <c r="M27" s="260"/>
      <c r="N27" s="260"/>
      <c r="O27" s="260"/>
      <c r="P27" s="260"/>
      <c r="Q27" s="260"/>
      <c r="R27" s="260"/>
      <c r="S27" s="260"/>
      <c r="T27" s="260"/>
      <c r="U27" s="261" t="s">
        <v>22</v>
      </c>
      <c r="V27" s="262"/>
      <c r="W27" s="261" t="s">
        <v>34</v>
      </c>
      <c r="X27" s="262"/>
      <c r="Y27" s="261" t="s">
        <v>39</v>
      </c>
      <c r="Z27" s="262"/>
      <c r="AA27" s="258" t="s">
        <v>38</v>
      </c>
      <c r="AB27" s="261"/>
      <c r="AC27" s="257"/>
      <c r="AD27" s="258"/>
      <c r="AE27" s="258"/>
      <c r="AF27" s="258"/>
      <c r="AG27" s="258"/>
      <c r="AH27" s="266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30" customHeight="1">
      <c r="A28" s="9"/>
      <c r="B28" s="9"/>
      <c r="C28" s="13"/>
      <c r="D28" s="13"/>
      <c r="E28" s="13"/>
      <c r="F28" s="13"/>
      <c r="G28" s="13"/>
      <c r="H28" s="13"/>
      <c r="I28" s="13"/>
      <c r="J28" s="10"/>
      <c r="K28" s="10"/>
      <c r="L28" s="275" t="s">
        <v>109</v>
      </c>
      <c r="M28" s="269"/>
      <c r="N28" s="276" t="s">
        <v>25</v>
      </c>
      <c r="O28" s="276"/>
      <c r="P28" s="276"/>
      <c r="Q28" s="276"/>
      <c r="R28" s="276"/>
      <c r="S28" s="276"/>
      <c r="T28" s="276"/>
      <c r="U28" s="277"/>
      <c r="V28" s="278"/>
      <c r="W28" s="267"/>
      <c r="X28" s="268"/>
      <c r="Y28" s="267"/>
      <c r="Z28" s="268"/>
      <c r="AA28" s="269"/>
      <c r="AB28" s="267"/>
      <c r="AC28" s="14"/>
      <c r="AD28" s="15" t="s">
        <v>7</v>
      </c>
      <c r="AE28" s="16" t="s">
        <v>29</v>
      </c>
      <c r="AF28" s="269"/>
      <c r="AG28" s="269"/>
      <c r="AH28" s="270"/>
      <c r="AI28" s="10"/>
      <c r="AJ28" s="10"/>
      <c r="AK28" s="10"/>
      <c r="AL28" s="10"/>
      <c r="AM28" s="10"/>
      <c r="AN28" s="10"/>
      <c r="AO28" s="10"/>
      <c r="AP28" s="17"/>
      <c r="AQ28" s="17"/>
      <c r="AR28" s="17"/>
      <c r="AS28" s="10"/>
      <c r="AT28" s="10"/>
      <c r="AU28" s="10"/>
    </row>
    <row r="29" spans="1:47" ht="30" customHeight="1">
      <c r="A29" s="9"/>
      <c r="B29" s="9"/>
      <c r="C29" s="13"/>
      <c r="D29" s="13"/>
      <c r="E29" s="13"/>
      <c r="F29" s="13"/>
      <c r="G29" s="13"/>
      <c r="H29" s="13"/>
      <c r="I29" s="13"/>
      <c r="J29" s="10"/>
      <c r="K29" s="10"/>
      <c r="L29" s="272" t="s">
        <v>110</v>
      </c>
      <c r="M29" s="263"/>
      <c r="N29" s="273" t="s">
        <v>60</v>
      </c>
      <c r="O29" s="273"/>
      <c r="P29" s="273"/>
      <c r="Q29" s="273"/>
      <c r="R29" s="273"/>
      <c r="S29" s="273"/>
      <c r="T29" s="273"/>
      <c r="U29" s="263"/>
      <c r="V29" s="263"/>
      <c r="W29" s="274"/>
      <c r="X29" s="274"/>
      <c r="Y29" s="263"/>
      <c r="Z29" s="263"/>
      <c r="AA29" s="263"/>
      <c r="AB29" s="264"/>
      <c r="AC29" s="18"/>
      <c r="AD29" s="19" t="s">
        <v>7</v>
      </c>
      <c r="AE29" s="20" t="s">
        <v>29</v>
      </c>
      <c r="AF29" s="263"/>
      <c r="AG29" s="263"/>
      <c r="AH29" s="271"/>
      <c r="AI29" s="10"/>
      <c r="AJ29" s="10"/>
      <c r="AK29" s="10"/>
      <c r="AL29" s="10"/>
      <c r="AM29" s="10"/>
      <c r="AN29" s="10"/>
      <c r="AO29" s="10"/>
      <c r="AP29" s="17"/>
      <c r="AQ29" s="17"/>
      <c r="AR29" s="17"/>
      <c r="AS29" s="10"/>
      <c r="AT29" s="10"/>
      <c r="AU29" s="10"/>
    </row>
    <row r="30" spans="1:47" ht="30" customHeight="1">
      <c r="A30" s="9"/>
      <c r="B30" s="9"/>
      <c r="C30" s="13"/>
      <c r="D30" s="13"/>
      <c r="E30" s="13"/>
      <c r="F30" s="13"/>
      <c r="G30" s="13"/>
      <c r="H30" s="13"/>
      <c r="I30" s="13"/>
      <c r="J30" s="10"/>
      <c r="K30" s="10"/>
      <c r="L30" s="272" t="s">
        <v>111</v>
      </c>
      <c r="M30" s="263"/>
      <c r="N30" s="273" t="s">
        <v>70</v>
      </c>
      <c r="O30" s="273"/>
      <c r="P30" s="273"/>
      <c r="Q30" s="273"/>
      <c r="R30" s="273"/>
      <c r="S30" s="273"/>
      <c r="T30" s="273"/>
      <c r="U30" s="263"/>
      <c r="V30" s="263"/>
      <c r="W30" s="263"/>
      <c r="X30" s="263"/>
      <c r="Y30" s="274"/>
      <c r="Z30" s="274"/>
      <c r="AA30" s="263"/>
      <c r="AB30" s="264"/>
      <c r="AC30" s="18"/>
      <c r="AD30" s="19" t="s">
        <v>7</v>
      </c>
      <c r="AE30" s="20" t="s">
        <v>29</v>
      </c>
      <c r="AF30" s="263"/>
      <c r="AG30" s="263"/>
      <c r="AH30" s="271"/>
      <c r="AI30" s="10"/>
      <c r="AJ30" s="10"/>
      <c r="AK30" s="10"/>
      <c r="AL30" s="10"/>
      <c r="AM30" s="10"/>
      <c r="AN30" s="10"/>
      <c r="AO30" s="10"/>
      <c r="AP30" s="17"/>
      <c r="AQ30" s="17"/>
      <c r="AR30" s="17"/>
      <c r="AS30" s="10"/>
      <c r="AT30" s="10"/>
      <c r="AU30" s="10"/>
    </row>
    <row r="31" spans="1:47" ht="30" customHeight="1" thickBot="1">
      <c r="A31" s="9"/>
      <c r="B31" s="9"/>
      <c r="C31" s="13"/>
      <c r="D31" s="13"/>
      <c r="E31" s="13"/>
      <c r="F31" s="13"/>
      <c r="G31" s="13"/>
      <c r="H31" s="13"/>
      <c r="I31" s="13"/>
      <c r="J31" s="10"/>
      <c r="K31" s="10"/>
      <c r="L31" s="283" t="s">
        <v>112</v>
      </c>
      <c r="M31" s="279"/>
      <c r="N31" s="284" t="s">
        <v>71</v>
      </c>
      <c r="O31" s="284"/>
      <c r="P31" s="284"/>
      <c r="Q31" s="284"/>
      <c r="R31" s="284"/>
      <c r="S31" s="284"/>
      <c r="T31" s="284"/>
      <c r="U31" s="279"/>
      <c r="V31" s="279"/>
      <c r="W31" s="279"/>
      <c r="X31" s="279"/>
      <c r="Y31" s="279"/>
      <c r="Z31" s="279"/>
      <c r="AA31" s="280"/>
      <c r="AB31" s="281"/>
      <c r="AC31" s="21"/>
      <c r="AD31" s="22" t="s">
        <v>7</v>
      </c>
      <c r="AE31" s="23" t="s">
        <v>29</v>
      </c>
      <c r="AF31" s="279"/>
      <c r="AG31" s="279"/>
      <c r="AH31" s="282"/>
      <c r="AI31" s="10"/>
      <c r="AJ31" s="10"/>
      <c r="AK31" s="10"/>
      <c r="AL31" s="10"/>
      <c r="AM31" s="10"/>
      <c r="AN31" s="10"/>
      <c r="AO31" s="10"/>
      <c r="AP31" s="17"/>
      <c r="AQ31" s="17"/>
      <c r="AR31" s="17"/>
      <c r="AS31" s="10"/>
      <c r="AT31" s="10"/>
      <c r="AU31" s="10"/>
    </row>
    <row r="32" spans="1:47" ht="30" customHeight="1">
      <c r="A32" s="9"/>
      <c r="B32" s="9"/>
      <c r="C32" s="13"/>
      <c r="D32" s="13"/>
      <c r="E32" s="13"/>
      <c r="F32" s="13"/>
      <c r="G32" s="13"/>
      <c r="H32" s="13"/>
      <c r="I32" s="13"/>
      <c r="J32" s="10"/>
      <c r="K32" s="10"/>
      <c r="L32" s="9"/>
      <c r="M32" s="9"/>
      <c r="N32" s="13"/>
      <c r="O32" s="13"/>
      <c r="P32" s="13"/>
      <c r="Q32" s="13"/>
      <c r="R32" s="13"/>
      <c r="S32" s="13"/>
      <c r="T32" s="13"/>
      <c r="U32" s="9"/>
      <c r="V32" s="9"/>
      <c r="W32" s="9"/>
      <c r="X32" s="9"/>
      <c r="Y32" s="9"/>
      <c r="Z32" s="9"/>
      <c r="AA32" s="9"/>
      <c r="AB32" s="9"/>
      <c r="AC32" s="24"/>
      <c r="AD32" s="24"/>
      <c r="AE32" s="24"/>
      <c r="AF32" s="9"/>
      <c r="AG32" s="9"/>
      <c r="AH32" s="9"/>
      <c r="AI32" s="10"/>
      <c r="AJ32" s="10"/>
      <c r="AK32" s="10"/>
      <c r="AL32" s="10"/>
      <c r="AM32" s="10"/>
      <c r="AN32" s="10"/>
      <c r="AO32" s="10"/>
      <c r="AP32" s="17"/>
      <c r="AQ32" s="17"/>
      <c r="AR32" s="17"/>
      <c r="AS32" s="10"/>
      <c r="AT32" s="10"/>
      <c r="AU32" s="10"/>
    </row>
    <row r="33" spans="1:47" ht="18.75">
      <c r="A33" s="245" t="s">
        <v>19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</row>
    <row r="34" spans="1:47" ht="18.75">
      <c r="A34" s="245" t="s">
        <v>23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</row>
    <row r="35" spans="1:47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30" customHeight="1">
      <c r="A36" s="1"/>
      <c r="B36" s="1"/>
      <c r="C36" s="1"/>
      <c r="D36" s="1"/>
      <c r="E36" s="1"/>
      <c r="F36" s="1"/>
      <c r="G36" s="1"/>
      <c r="H36" s="1"/>
      <c r="I36" s="1"/>
      <c r="J36" s="245" t="str">
        <f>BZ38</f>
        <v>B1</v>
      </c>
      <c r="K36" s="245"/>
      <c r="L36" s="3" t="s">
        <v>9</v>
      </c>
      <c r="M36" s="245" t="str">
        <f>CB38</f>
        <v>B2</v>
      </c>
      <c r="N36" s="245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4"/>
      <c r="AB36" s="4"/>
      <c r="AC36" s="4"/>
      <c r="AD36" s="4"/>
      <c r="AE36" s="4"/>
      <c r="AF36" s="4"/>
      <c r="AG36" s="4"/>
      <c r="AH36" s="247" t="str">
        <f>CD38</f>
        <v>B3</v>
      </c>
      <c r="AI36" s="247"/>
      <c r="AJ36" s="5" t="s">
        <v>9</v>
      </c>
      <c r="AK36" s="247" t="str">
        <f>CF38</f>
        <v>B4</v>
      </c>
      <c r="AL36" s="247"/>
      <c r="AM36" s="4"/>
      <c r="AN36" s="4"/>
      <c r="AO36" s="4"/>
      <c r="AP36" s="4"/>
      <c r="AQ36" s="4"/>
      <c r="AR36" s="4"/>
      <c r="AS36" s="4"/>
      <c r="AT36" s="4"/>
      <c r="AU36" s="4"/>
    </row>
    <row r="37" spans="1:47" ht="30" customHeight="1" thickBot="1">
      <c r="A37" s="246" t="e">
        <f>(VLOOKUP(BZ38,#REF!,2,FALSE)&amp;"県")</f>
        <v>#REF!</v>
      </c>
      <c r="B37" s="246"/>
      <c r="C37" s="246"/>
      <c r="D37" s="246"/>
      <c r="E37" s="246"/>
      <c r="F37" s="246"/>
      <c r="G37" s="246"/>
      <c r="H37" s="246"/>
      <c r="I37" s="246"/>
      <c r="J37" s="246"/>
      <c r="K37" s="64"/>
      <c r="L37" s="64"/>
      <c r="M37" s="64"/>
      <c r="N37" s="246" t="e">
        <f>(VLOOKUP(CB38,#REF!,2,FALSE)&amp;"県")</f>
        <v>#REF!</v>
      </c>
      <c r="O37" s="246"/>
      <c r="P37" s="246"/>
      <c r="Q37" s="246"/>
      <c r="R37" s="246"/>
      <c r="S37" s="246"/>
      <c r="T37" s="246"/>
      <c r="U37" s="246"/>
      <c r="V37" s="246"/>
      <c r="W37" s="246"/>
      <c r="X37" s="64"/>
      <c r="Y37" s="246" t="e">
        <f>(VLOOKUP(CD38,#REF!,2,FALSE)&amp;"県")</f>
        <v>#REF!</v>
      </c>
      <c r="Z37" s="246"/>
      <c r="AA37" s="246"/>
      <c r="AB37" s="246"/>
      <c r="AC37" s="246"/>
      <c r="AD37" s="246"/>
      <c r="AE37" s="246"/>
      <c r="AF37" s="246"/>
      <c r="AG37" s="246"/>
      <c r="AH37" s="246"/>
      <c r="AI37" s="64"/>
      <c r="AJ37" s="64"/>
      <c r="AK37" s="64"/>
      <c r="AL37" s="246" t="e">
        <f>(VLOOKUP(CF38,#REF!,2,FALSE)&amp;"県")</f>
        <v>#REF!</v>
      </c>
      <c r="AM37" s="246"/>
      <c r="AN37" s="246"/>
      <c r="AO37" s="246"/>
      <c r="AP37" s="246"/>
      <c r="AQ37" s="246"/>
      <c r="AR37" s="246"/>
      <c r="AS37" s="246"/>
      <c r="AT37" s="246"/>
      <c r="AU37" s="246"/>
    </row>
    <row r="38" spans="1:85" ht="30" customHeight="1" thickBot="1">
      <c r="A38" s="246" t="e">
        <f>VLOOKUP(BZ38,#REF!,3,FALSE)</f>
        <v>#REF!</v>
      </c>
      <c r="B38" s="246"/>
      <c r="C38" s="246"/>
      <c r="D38" s="246"/>
      <c r="E38" s="246"/>
      <c r="F38" s="246"/>
      <c r="G38" s="246"/>
      <c r="H38" s="246"/>
      <c r="I38" s="246"/>
      <c r="J38" s="246"/>
      <c r="K38" s="65"/>
      <c r="L38" s="63" t="s">
        <v>9</v>
      </c>
      <c r="M38" s="65"/>
      <c r="N38" s="246" t="e">
        <f>VLOOKUP(CB38,#REF!,3,FALSE)</f>
        <v>#REF!</v>
      </c>
      <c r="O38" s="246"/>
      <c r="P38" s="246"/>
      <c r="Q38" s="246"/>
      <c r="R38" s="246"/>
      <c r="S38" s="246"/>
      <c r="T38" s="246"/>
      <c r="U38" s="246"/>
      <c r="V38" s="246"/>
      <c r="W38" s="246"/>
      <c r="X38" s="64"/>
      <c r="Y38" s="246" t="e">
        <f>VLOOKUP(CD38,#REF!,3,FALSE)</f>
        <v>#REF!</v>
      </c>
      <c r="Z38" s="246"/>
      <c r="AA38" s="246"/>
      <c r="AB38" s="246"/>
      <c r="AC38" s="246"/>
      <c r="AD38" s="246"/>
      <c r="AE38" s="246"/>
      <c r="AF38" s="246"/>
      <c r="AG38" s="246"/>
      <c r="AH38" s="246"/>
      <c r="AI38" s="65"/>
      <c r="AJ38" s="63" t="s">
        <v>9</v>
      </c>
      <c r="AK38" s="65"/>
      <c r="AL38" s="246" t="e">
        <f>VLOOKUP(CF38,#REF!,3,FALSE)</f>
        <v>#REF!</v>
      </c>
      <c r="AM38" s="246"/>
      <c r="AN38" s="246"/>
      <c r="AO38" s="246"/>
      <c r="AP38" s="246"/>
      <c r="AQ38" s="246"/>
      <c r="AR38" s="246"/>
      <c r="AS38" s="246"/>
      <c r="AT38" s="246"/>
      <c r="AU38" s="246"/>
      <c r="BZ38" s="166" t="s">
        <v>75</v>
      </c>
      <c r="CA38" s="167"/>
      <c r="CB38" s="168" t="s">
        <v>77</v>
      </c>
      <c r="CC38" s="167"/>
      <c r="CD38" s="166" t="s">
        <v>83</v>
      </c>
      <c r="CE38" s="167"/>
      <c r="CF38" s="168" t="s">
        <v>84</v>
      </c>
      <c r="CG38" s="167"/>
    </row>
    <row r="39" spans="1:85" ht="30" customHeight="1">
      <c r="A39" s="248">
        <v>1</v>
      </c>
      <c r="B39" s="248"/>
      <c r="C39" s="249" t="e">
        <f>(VLOOKUP(BZ39,#REF!,3,FALSE)&amp;"･"&amp;VLOOKUP(CA39,#REF!,3,FALSE))</f>
        <v>#REF!</v>
      </c>
      <c r="D39" s="249"/>
      <c r="E39" s="249"/>
      <c r="F39" s="249"/>
      <c r="G39" s="249"/>
      <c r="H39" s="249"/>
      <c r="I39" s="249"/>
      <c r="J39" s="249"/>
      <c r="K39" s="62"/>
      <c r="L39" s="60" t="s">
        <v>9</v>
      </c>
      <c r="M39" s="62"/>
      <c r="N39" s="248">
        <v>1</v>
      </c>
      <c r="O39" s="248"/>
      <c r="P39" s="250" t="e">
        <f>(VLOOKUP(CB39,#REF!,3,FALSE)&amp;"･"&amp;VLOOKUP(CC39,#REF!,3,FALSE))</f>
        <v>#REF!</v>
      </c>
      <c r="Q39" s="250"/>
      <c r="R39" s="250"/>
      <c r="S39" s="250"/>
      <c r="T39" s="250"/>
      <c r="U39" s="250"/>
      <c r="V39" s="250"/>
      <c r="W39" s="250"/>
      <c r="X39" s="62"/>
      <c r="Y39" s="248">
        <v>1</v>
      </c>
      <c r="Z39" s="248"/>
      <c r="AA39" s="249" t="e">
        <f>(VLOOKUP(CD39,#REF!,3,FALSE)&amp;"･"&amp;VLOOKUP(CE39,#REF!,3,FALSE))</f>
        <v>#REF!</v>
      </c>
      <c r="AB39" s="249"/>
      <c r="AC39" s="249"/>
      <c r="AD39" s="249"/>
      <c r="AE39" s="249"/>
      <c r="AF39" s="249"/>
      <c r="AG39" s="249"/>
      <c r="AH39" s="249"/>
      <c r="AI39" s="62"/>
      <c r="AJ39" s="60" t="s">
        <v>9</v>
      </c>
      <c r="AK39" s="62"/>
      <c r="AL39" s="248">
        <v>1</v>
      </c>
      <c r="AM39" s="248"/>
      <c r="AN39" s="250" t="e">
        <f>(VLOOKUP(CF39,#REF!,3,FALSE)&amp;"･"&amp;VLOOKUP(CG39,#REF!,3,FALSE))</f>
        <v>#REF!</v>
      </c>
      <c r="AO39" s="250"/>
      <c r="AP39" s="250"/>
      <c r="AQ39" s="250"/>
      <c r="AR39" s="250"/>
      <c r="AS39" s="250"/>
      <c r="AT39" s="250"/>
      <c r="AU39" s="250"/>
      <c r="BZ39" s="66"/>
      <c r="CA39" s="67"/>
      <c r="CB39" s="68"/>
      <c r="CC39" s="67"/>
      <c r="CD39" s="66"/>
      <c r="CE39" s="67"/>
      <c r="CF39" s="68"/>
      <c r="CG39" s="67"/>
    </row>
    <row r="40" spans="1:85" ht="30" customHeight="1">
      <c r="A40" s="248">
        <v>2</v>
      </c>
      <c r="B40" s="248"/>
      <c r="C40" s="249" t="e">
        <f>(VLOOKUP(BZ40,#REF!,3,FALSE)&amp;"･"&amp;VLOOKUP(CA40,#REF!,3,FALSE))</f>
        <v>#REF!</v>
      </c>
      <c r="D40" s="249"/>
      <c r="E40" s="249"/>
      <c r="F40" s="249"/>
      <c r="G40" s="249"/>
      <c r="H40" s="249"/>
      <c r="I40" s="249"/>
      <c r="J40" s="249"/>
      <c r="K40" s="62"/>
      <c r="L40" s="60" t="s">
        <v>9</v>
      </c>
      <c r="M40" s="62"/>
      <c r="N40" s="248">
        <v>2</v>
      </c>
      <c r="O40" s="248"/>
      <c r="P40" s="250" t="e">
        <f>(VLOOKUP(CB40,#REF!,3,FALSE)&amp;"･"&amp;VLOOKUP(CC40,#REF!,3,FALSE))</f>
        <v>#REF!</v>
      </c>
      <c r="Q40" s="250"/>
      <c r="R40" s="250"/>
      <c r="S40" s="250"/>
      <c r="T40" s="250"/>
      <c r="U40" s="250"/>
      <c r="V40" s="250"/>
      <c r="W40" s="250"/>
      <c r="X40" s="62"/>
      <c r="Y40" s="248">
        <v>2</v>
      </c>
      <c r="Z40" s="248"/>
      <c r="AA40" s="249" t="e">
        <f>(VLOOKUP(CD40,#REF!,3,FALSE)&amp;"･"&amp;VLOOKUP(CE40,#REF!,3,FALSE))</f>
        <v>#REF!</v>
      </c>
      <c r="AB40" s="249"/>
      <c r="AC40" s="249"/>
      <c r="AD40" s="249"/>
      <c r="AE40" s="249"/>
      <c r="AF40" s="249"/>
      <c r="AG40" s="249"/>
      <c r="AH40" s="249"/>
      <c r="AI40" s="62"/>
      <c r="AJ40" s="60" t="s">
        <v>9</v>
      </c>
      <c r="AK40" s="62"/>
      <c r="AL40" s="248">
        <v>2</v>
      </c>
      <c r="AM40" s="248"/>
      <c r="AN40" s="250" t="e">
        <f>(VLOOKUP(CF40,#REF!,3,FALSE)&amp;"･"&amp;VLOOKUP(CG40,#REF!,3,FALSE))</f>
        <v>#REF!</v>
      </c>
      <c r="AO40" s="250"/>
      <c r="AP40" s="250"/>
      <c r="AQ40" s="250"/>
      <c r="AR40" s="250"/>
      <c r="AS40" s="250"/>
      <c r="AT40" s="250"/>
      <c r="AU40" s="250"/>
      <c r="BZ40" s="69"/>
      <c r="CA40" s="70"/>
      <c r="CB40" s="71"/>
      <c r="CC40" s="70"/>
      <c r="CD40" s="69"/>
      <c r="CE40" s="70"/>
      <c r="CF40" s="71"/>
      <c r="CG40" s="70"/>
    </row>
    <row r="41" spans="1:85" ht="30" customHeight="1" thickBot="1">
      <c r="A41" s="248">
        <v>3</v>
      </c>
      <c r="B41" s="248"/>
      <c r="C41" s="249" t="e">
        <f>(VLOOKUP(BZ41,#REF!,3,FALSE)&amp;"･"&amp;VLOOKUP(CA41,#REF!,3,FALSE))</f>
        <v>#REF!</v>
      </c>
      <c r="D41" s="249"/>
      <c r="E41" s="249"/>
      <c r="F41" s="249"/>
      <c r="G41" s="249"/>
      <c r="H41" s="249"/>
      <c r="I41" s="249"/>
      <c r="J41" s="249"/>
      <c r="K41" s="62"/>
      <c r="L41" s="60" t="s">
        <v>9</v>
      </c>
      <c r="M41" s="62"/>
      <c r="N41" s="248">
        <v>3</v>
      </c>
      <c r="O41" s="248"/>
      <c r="P41" s="250" t="e">
        <f>(VLOOKUP(CB41,#REF!,3,FALSE)&amp;"･"&amp;VLOOKUP(CC41,#REF!,3,FALSE))</f>
        <v>#REF!</v>
      </c>
      <c r="Q41" s="250"/>
      <c r="R41" s="250"/>
      <c r="S41" s="250"/>
      <c r="T41" s="250"/>
      <c r="U41" s="250"/>
      <c r="V41" s="250"/>
      <c r="W41" s="250"/>
      <c r="X41" s="62"/>
      <c r="Y41" s="248">
        <v>3</v>
      </c>
      <c r="Z41" s="248"/>
      <c r="AA41" s="249" t="e">
        <f>(VLOOKUP(CD41,#REF!,3,FALSE)&amp;"･"&amp;VLOOKUP(CE41,#REF!,3,FALSE))</f>
        <v>#REF!</v>
      </c>
      <c r="AB41" s="249"/>
      <c r="AC41" s="249"/>
      <c r="AD41" s="249"/>
      <c r="AE41" s="249"/>
      <c r="AF41" s="249"/>
      <c r="AG41" s="249"/>
      <c r="AH41" s="249"/>
      <c r="AI41" s="62"/>
      <c r="AJ41" s="60" t="s">
        <v>9</v>
      </c>
      <c r="AK41" s="62"/>
      <c r="AL41" s="248">
        <v>3</v>
      </c>
      <c r="AM41" s="248"/>
      <c r="AN41" s="250" t="e">
        <f>(VLOOKUP(CF41,#REF!,3,FALSE)&amp;"･"&amp;VLOOKUP(CG41,#REF!,3,FALSE))</f>
        <v>#REF!</v>
      </c>
      <c r="AO41" s="250"/>
      <c r="AP41" s="250"/>
      <c r="AQ41" s="250"/>
      <c r="AR41" s="250"/>
      <c r="AS41" s="250"/>
      <c r="AT41" s="250"/>
      <c r="AU41" s="250"/>
      <c r="BZ41" s="72"/>
      <c r="CA41" s="73"/>
      <c r="CB41" s="74"/>
      <c r="CC41" s="73"/>
      <c r="CD41" s="72"/>
      <c r="CE41" s="73"/>
      <c r="CF41" s="74"/>
      <c r="CG41" s="73"/>
    </row>
    <row r="42" spans="1:47" ht="30" customHeight="1">
      <c r="A42" s="7"/>
      <c r="B42" s="7"/>
      <c r="C42" s="9"/>
      <c r="D42" s="9"/>
      <c r="E42" s="9"/>
      <c r="F42" s="9"/>
      <c r="G42" s="9"/>
      <c r="H42" s="9"/>
      <c r="I42" s="9"/>
      <c r="J42" s="9"/>
      <c r="K42" s="7"/>
      <c r="L42" s="7"/>
      <c r="M42" s="7"/>
      <c r="N42" s="7"/>
      <c r="O42" s="7"/>
      <c r="P42" s="9"/>
      <c r="Q42" s="9"/>
      <c r="R42" s="9"/>
      <c r="S42" s="9"/>
      <c r="T42" s="9"/>
      <c r="U42" s="9"/>
      <c r="V42" s="9"/>
      <c r="W42" s="9"/>
      <c r="X42" s="8"/>
      <c r="Y42" s="7"/>
      <c r="Z42" s="7"/>
      <c r="AA42" s="9"/>
      <c r="AB42" s="9"/>
      <c r="AC42" s="9"/>
      <c r="AD42" s="9"/>
      <c r="AE42" s="9"/>
      <c r="AF42" s="9"/>
      <c r="AG42" s="9"/>
      <c r="AH42" s="9"/>
      <c r="AI42" s="7"/>
      <c r="AJ42" s="7"/>
      <c r="AK42" s="7"/>
      <c r="AL42" s="7"/>
      <c r="AM42" s="7"/>
      <c r="AN42" s="9"/>
      <c r="AO42" s="9"/>
      <c r="AP42" s="9"/>
      <c r="AQ42" s="9"/>
      <c r="AR42" s="9"/>
      <c r="AS42" s="9"/>
      <c r="AT42" s="9"/>
      <c r="AU42" s="9"/>
    </row>
    <row r="43" spans="1:47" ht="30" customHeight="1">
      <c r="A43" s="1"/>
      <c r="B43" s="1"/>
      <c r="C43" s="1"/>
      <c r="D43" s="1"/>
      <c r="E43" s="1"/>
      <c r="F43" s="1"/>
      <c r="G43" s="1"/>
      <c r="H43" s="1"/>
      <c r="I43" s="1"/>
      <c r="J43" s="245" t="str">
        <f>BZ45</f>
        <v>B1</v>
      </c>
      <c r="K43" s="245"/>
      <c r="L43" s="3" t="s">
        <v>9</v>
      </c>
      <c r="M43" s="245" t="str">
        <f>CB45</f>
        <v>B3</v>
      </c>
      <c r="N43" s="245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4"/>
      <c r="AB43" s="4"/>
      <c r="AC43" s="4"/>
      <c r="AD43" s="4"/>
      <c r="AE43" s="4"/>
      <c r="AF43" s="4"/>
      <c r="AG43" s="4"/>
      <c r="AH43" s="247" t="str">
        <f>CD45</f>
        <v>B2</v>
      </c>
      <c r="AI43" s="247"/>
      <c r="AJ43" s="5" t="s">
        <v>9</v>
      </c>
      <c r="AK43" s="247" t="str">
        <f>CF45</f>
        <v>B4</v>
      </c>
      <c r="AL43" s="247"/>
      <c r="AM43" s="4"/>
      <c r="AN43" s="4"/>
      <c r="AO43" s="4"/>
      <c r="AP43" s="4"/>
      <c r="AQ43" s="4"/>
      <c r="AR43" s="4"/>
      <c r="AS43" s="4"/>
      <c r="AT43" s="4"/>
      <c r="AU43" s="4"/>
    </row>
    <row r="44" spans="1:85" ht="30" customHeight="1" thickBot="1">
      <c r="A44" s="246" t="e">
        <f>(VLOOKUP(BZ45,#REF!,2,FALSE)&amp;"県")</f>
        <v>#REF!</v>
      </c>
      <c r="B44" s="246"/>
      <c r="C44" s="246"/>
      <c r="D44" s="246"/>
      <c r="E44" s="246"/>
      <c r="F44" s="246"/>
      <c r="G44" s="246"/>
      <c r="H44" s="246"/>
      <c r="I44" s="246"/>
      <c r="J44" s="246"/>
      <c r="K44" s="63"/>
      <c r="L44" s="63"/>
      <c r="M44" s="63"/>
      <c r="N44" s="246" t="e">
        <f>(VLOOKUP(CB45,#REF!,2,FALSE)&amp;"県")</f>
        <v>#REF!</v>
      </c>
      <c r="O44" s="246"/>
      <c r="P44" s="246"/>
      <c r="Q44" s="246"/>
      <c r="R44" s="246"/>
      <c r="S44" s="246"/>
      <c r="T44" s="246"/>
      <c r="U44" s="246"/>
      <c r="V44" s="246"/>
      <c r="W44" s="246"/>
      <c r="X44" s="63"/>
      <c r="Y44" s="246" t="e">
        <f>(VLOOKUP(CD45,#REF!,2,FALSE)&amp;"県")</f>
        <v>#REF!</v>
      </c>
      <c r="Z44" s="246"/>
      <c r="AA44" s="246"/>
      <c r="AB44" s="246"/>
      <c r="AC44" s="246"/>
      <c r="AD44" s="246"/>
      <c r="AE44" s="246"/>
      <c r="AF44" s="246"/>
      <c r="AG44" s="246"/>
      <c r="AH44" s="246"/>
      <c r="AI44" s="63"/>
      <c r="AJ44" s="63"/>
      <c r="AK44" s="63"/>
      <c r="AL44" s="246" t="e">
        <f>(VLOOKUP(CF45,#REF!,2,FALSE)&amp;"県")</f>
        <v>#REF!</v>
      </c>
      <c r="AM44" s="246"/>
      <c r="AN44" s="246"/>
      <c r="AO44" s="246"/>
      <c r="AP44" s="246"/>
      <c r="AQ44" s="246"/>
      <c r="AR44" s="246"/>
      <c r="AS44" s="246"/>
      <c r="AT44" s="246"/>
      <c r="AU44" s="246"/>
      <c r="BZ44" s="63"/>
      <c r="CA44" s="63"/>
      <c r="CB44" s="63"/>
      <c r="CC44" s="63"/>
      <c r="CD44" s="63"/>
      <c r="CE44" s="63"/>
      <c r="CF44" s="63"/>
      <c r="CG44" s="63"/>
    </row>
    <row r="45" spans="1:85" ht="30" customHeight="1" thickBot="1">
      <c r="A45" s="246" t="e">
        <f>VLOOKUP(BZ45,#REF!,3,FALSE)</f>
        <v>#REF!</v>
      </c>
      <c r="B45" s="246"/>
      <c r="C45" s="246"/>
      <c r="D45" s="246"/>
      <c r="E45" s="246"/>
      <c r="F45" s="246"/>
      <c r="G45" s="246"/>
      <c r="H45" s="246"/>
      <c r="I45" s="246"/>
      <c r="J45" s="246"/>
      <c r="K45" s="63"/>
      <c r="L45" s="63" t="s">
        <v>9</v>
      </c>
      <c r="M45" s="63"/>
      <c r="N45" s="246" t="e">
        <f>VLOOKUP(CB45,#REF!,3,FALSE)</f>
        <v>#REF!</v>
      </c>
      <c r="O45" s="246"/>
      <c r="P45" s="246"/>
      <c r="Q45" s="246"/>
      <c r="R45" s="246"/>
      <c r="S45" s="246"/>
      <c r="T45" s="246"/>
      <c r="U45" s="246"/>
      <c r="V45" s="246"/>
      <c r="W45" s="246"/>
      <c r="X45" s="63"/>
      <c r="Y45" s="246" t="e">
        <f>VLOOKUP(CD45,#REF!,3,FALSE)</f>
        <v>#REF!</v>
      </c>
      <c r="Z45" s="246"/>
      <c r="AA45" s="246"/>
      <c r="AB45" s="246"/>
      <c r="AC45" s="246"/>
      <c r="AD45" s="246"/>
      <c r="AE45" s="246"/>
      <c r="AF45" s="246"/>
      <c r="AG45" s="246"/>
      <c r="AH45" s="246"/>
      <c r="AI45" s="63"/>
      <c r="AJ45" s="63" t="s">
        <v>9</v>
      </c>
      <c r="AK45" s="63"/>
      <c r="AL45" s="246" t="e">
        <f>VLOOKUP(CF45,#REF!,3,FALSE)</f>
        <v>#REF!</v>
      </c>
      <c r="AM45" s="246"/>
      <c r="AN45" s="246"/>
      <c r="AO45" s="246"/>
      <c r="AP45" s="246"/>
      <c r="AQ45" s="246"/>
      <c r="AR45" s="246"/>
      <c r="AS45" s="246"/>
      <c r="AT45" s="246"/>
      <c r="AU45" s="246"/>
      <c r="BZ45" s="166" t="s">
        <v>75</v>
      </c>
      <c r="CA45" s="167"/>
      <c r="CB45" s="168" t="s">
        <v>83</v>
      </c>
      <c r="CC45" s="167"/>
      <c r="CD45" s="166" t="s">
        <v>77</v>
      </c>
      <c r="CE45" s="167"/>
      <c r="CF45" s="168" t="s">
        <v>84</v>
      </c>
      <c r="CG45" s="167"/>
    </row>
    <row r="46" spans="1:85" ht="30" customHeight="1">
      <c r="A46" s="248">
        <v>1</v>
      </c>
      <c r="B46" s="248"/>
      <c r="C46" s="249" t="e">
        <f>(VLOOKUP(BZ46,#REF!,3,FALSE)&amp;"･"&amp;VLOOKUP(CA46,#REF!,3,FALSE))</f>
        <v>#REF!</v>
      </c>
      <c r="D46" s="249"/>
      <c r="E46" s="249"/>
      <c r="F46" s="249"/>
      <c r="G46" s="249"/>
      <c r="H46" s="249"/>
      <c r="I46" s="249"/>
      <c r="J46" s="249"/>
      <c r="K46" s="62"/>
      <c r="L46" s="60" t="s">
        <v>9</v>
      </c>
      <c r="M46" s="62"/>
      <c r="N46" s="248">
        <v>1</v>
      </c>
      <c r="O46" s="248"/>
      <c r="P46" s="250" t="e">
        <f>(VLOOKUP(CB46,#REF!,3,FALSE)&amp;"･"&amp;VLOOKUP(CC46,#REF!,3,FALSE))</f>
        <v>#REF!</v>
      </c>
      <c r="Q46" s="250"/>
      <c r="R46" s="250"/>
      <c r="S46" s="250"/>
      <c r="T46" s="250"/>
      <c r="U46" s="250"/>
      <c r="V46" s="250"/>
      <c r="W46" s="250"/>
      <c r="X46" s="62"/>
      <c r="Y46" s="248">
        <v>1</v>
      </c>
      <c r="Z46" s="248"/>
      <c r="AA46" s="249" t="e">
        <f>(VLOOKUP(CD46,#REF!,3,FALSE)&amp;"･"&amp;VLOOKUP(CE46,#REF!,3,FALSE))</f>
        <v>#REF!</v>
      </c>
      <c r="AB46" s="249"/>
      <c r="AC46" s="249"/>
      <c r="AD46" s="249"/>
      <c r="AE46" s="249"/>
      <c r="AF46" s="249"/>
      <c r="AG46" s="249"/>
      <c r="AH46" s="249"/>
      <c r="AI46" s="62"/>
      <c r="AJ46" s="60" t="s">
        <v>9</v>
      </c>
      <c r="AK46" s="62"/>
      <c r="AL46" s="248">
        <v>1</v>
      </c>
      <c r="AM46" s="248"/>
      <c r="AN46" s="250" t="e">
        <f>(VLOOKUP(CF46,#REF!,3,FALSE)&amp;"･"&amp;VLOOKUP(CG46,#REF!,3,FALSE))</f>
        <v>#REF!</v>
      </c>
      <c r="AO46" s="250"/>
      <c r="AP46" s="250"/>
      <c r="AQ46" s="250"/>
      <c r="AR46" s="250"/>
      <c r="AS46" s="250"/>
      <c r="AT46" s="250"/>
      <c r="AU46" s="250"/>
      <c r="BZ46" s="66"/>
      <c r="CA46" s="67"/>
      <c r="CB46" s="68"/>
      <c r="CC46" s="67"/>
      <c r="CD46" s="66"/>
      <c r="CE46" s="67"/>
      <c r="CF46" s="68"/>
      <c r="CG46" s="67"/>
    </row>
    <row r="47" spans="1:85" ht="30" customHeight="1">
      <c r="A47" s="248">
        <v>2</v>
      </c>
      <c r="B47" s="248"/>
      <c r="C47" s="249" t="e">
        <f>(VLOOKUP(BZ47,#REF!,3,FALSE)&amp;"･"&amp;VLOOKUP(CA47,#REF!,3,FALSE))</f>
        <v>#REF!</v>
      </c>
      <c r="D47" s="249"/>
      <c r="E47" s="249"/>
      <c r="F47" s="249"/>
      <c r="G47" s="249"/>
      <c r="H47" s="249"/>
      <c r="I47" s="249"/>
      <c r="J47" s="249"/>
      <c r="K47" s="62"/>
      <c r="L47" s="60" t="s">
        <v>9</v>
      </c>
      <c r="M47" s="62"/>
      <c r="N47" s="248">
        <v>2</v>
      </c>
      <c r="O47" s="248"/>
      <c r="P47" s="250" t="e">
        <f>(VLOOKUP(CB47,#REF!,3,FALSE)&amp;"･"&amp;VLOOKUP(CC47,#REF!,3,FALSE))</f>
        <v>#REF!</v>
      </c>
      <c r="Q47" s="250"/>
      <c r="R47" s="250"/>
      <c r="S47" s="250"/>
      <c r="T47" s="250"/>
      <c r="U47" s="250"/>
      <c r="V47" s="250"/>
      <c r="W47" s="250"/>
      <c r="X47" s="62"/>
      <c r="Y47" s="248">
        <v>2</v>
      </c>
      <c r="Z47" s="248"/>
      <c r="AA47" s="249" t="e">
        <f>(VLOOKUP(CD47,#REF!,3,FALSE)&amp;"･"&amp;VLOOKUP(CE47,#REF!,3,FALSE))</f>
        <v>#REF!</v>
      </c>
      <c r="AB47" s="249"/>
      <c r="AC47" s="249"/>
      <c r="AD47" s="249"/>
      <c r="AE47" s="249"/>
      <c r="AF47" s="249"/>
      <c r="AG47" s="249"/>
      <c r="AH47" s="249"/>
      <c r="AI47" s="62"/>
      <c r="AJ47" s="60" t="s">
        <v>9</v>
      </c>
      <c r="AK47" s="62"/>
      <c r="AL47" s="248">
        <v>2</v>
      </c>
      <c r="AM47" s="248"/>
      <c r="AN47" s="250" t="e">
        <f>(VLOOKUP(CF47,#REF!,3,FALSE)&amp;"･"&amp;VLOOKUP(CG47,#REF!,3,FALSE))</f>
        <v>#REF!</v>
      </c>
      <c r="AO47" s="250"/>
      <c r="AP47" s="250"/>
      <c r="AQ47" s="250"/>
      <c r="AR47" s="250"/>
      <c r="AS47" s="250"/>
      <c r="AT47" s="250"/>
      <c r="AU47" s="250"/>
      <c r="BZ47" s="69"/>
      <c r="CA47" s="70"/>
      <c r="CB47" s="71"/>
      <c r="CC47" s="70"/>
      <c r="CD47" s="69"/>
      <c r="CE47" s="70"/>
      <c r="CF47" s="71"/>
      <c r="CG47" s="70"/>
    </row>
    <row r="48" spans="1:85" ht="30" customHeight="1" thickBot="1">
      <c r="A48" s="248">
        <v>3</v>
      </c>
      <c r="B48" s="248"/>
      <c r="C48" s="249" t="e">
        <f>(VLOOKUP(BZ48,#REF!,3,FALSE)&amp;"･"&amp;VLOOKUP(CA48,#REF!,3,FALSE))</f>
        <v>#REF!</v>
      </c>
      <c r="D48" s="249"/>
      <c r="E48" s="249"/>
      <c r="F48" s="249"/>
      <c r="G48" s="249"/>
      <c r="H48" s="249"/>
      <c r="I48" s="249"/>
      <c r="J48" s="249"/>
      <c r="K48" s="62"/>
      <c r="L48" s="60" t="s">
        <v>9</v>
      </c>
      <c r="M48" s="62"/>
      <c r="N48" s="248">
        <v>3</v>
      </c>
      <c r="O48" s="248"/>
      <c r="P48" s="250" t="e">
        <f>(VLOOKUP(CB48,#REF!,3,FALSE)&amp;"･"&amp;VLOOKUP(CC48,#REF!,3,FALSE))</f>
        <v>#REF!</v>
      </c>
      <c r="Q48" s="250"/>
      <c r="R48" s="250"/>
      <c r="S48" s="250"/>
      <c r="T48" s="250"/>
      <c r="U48" s="250"/>
      <c r="V48" s="250"/>
      <c r="W48" s="250"/>
      <c r="X48" s="62"/>
      <c r="Y48" s="248">
        <v>3</v>
      </c>
      <c r="Z48" s="248"/>
      <c r="AA48" s="249" t="e">
        <f>(VLOOKUP(CD48,#REF!,3,FALSE)&amp;"･"&amp;VLOOKUP(CE48,#REF!,3,FALSE))</f>
        <v>#REF!</v>
      </c>
      <c r="AB48" s="249"/>
      <c r="AC48" s="249"/>
      <c r="AD48" s="249"/>
      <c r="AE48" s="249"/>
      <c r="AF48" s="249"/>
      <c r="AG48" s="249"/>
      <c r="AH48" s="249"/>
      <c r="AI48" s="62"/>
      <c r="AJ48" s="60" t="s">
        <v>9</v>
      </c>
      <c r="AK48" s="62"/>
      <c r="AL48" s="248">
        <v>3</v>
      </c>
      <c r="AM48" s="248"/>
      <c r="AN48" s="250" t="e">
        <f>(VLOOKUP(CF48,#REF!,3,FALSE)&amp;"･"&amp;VLOOKUP(CG48,#REF!,3,FALSE))</f>
        <v>#REF!</v>
      </c>
      <c r="AO48" s="250"/>
      <c r="AP48" s="250"/>
      <c r="AQ48" s="250"/>
      <c r="AR48" s="250"/>
      <c r="AS48" s="250"/>
      <c r="AT48" s="250"/>
      <c r="AU48" s="250"/>
      <c r="BZ48" s="72"/>
      <c r="CA48" s="73"/>
      <c r="CB48" s="74"/>
      <c r="CC48" s="73"/>
      <c r="CD48" s="72"/>
      <c r="CE48" s="73"/>
      <c r="CF48" s="74"/>
      <c r="CG48" s="73"/>
    </row>
    <row r="49" spans="1:47" ht="30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K49" s="7"/>
      <c r="L49" s="7"/>
      <c r="M49" s="7"/>
      <c r="N49" s="7"/>
      <c r="O49" s="7"/>
      <c r="P49" s="9"/>
      <c r="Q49" s="9"/>
      <c r="R49" s="9"/>
      <c r="S49" s="9"/>
      <c r="T49" s="9"/>
      <c r="U49" s="9"/>
      <c r="V49" s="9"/>
      <c r="W49" s="9"/>
      <c r="X49" s="8"/>
      <c r="Y49" s="7"/>
      <c r="Z49" s="7"/>
      <c r="AA49" s="9"/>
      <c r="AB49" s="9"/>
      <c r="AC49" s="9"/>
      <c r="AD49" s="9"/>
      <c r="AE49" s="9"/>
      <c r="AF49" s="9"/>
      <c r="AG49" s="9"/>
      <c r="AH49" s="9"/>
      <c r="AI49" s="7"/>
      <c r="AJ49" s="7"/>
      <c r="AK49" s="7"/>
      <c r="AL49" s="7"/>
      <c r="AM49" s="7"/>
      <c r="AN49" s="9"/>
      <c r="AO49" s="9"/>
      <c r="AP49" s="9"/>
      <c r="AQ49" s="9"/>
      <c r="AR49" s="9"/>
      <c r="AS49" s="9"/>
      <c r="AT49" s="9"/>
      <c r="AU49" s="9"/>
    </row>
    <row r="50" spans="1:47" ht="30" customHeight="1">
      <c r="A50" s="1"/>
      <c r="B50" s="1"/>
      <c r="C50" s="1"/>
      <c r="D50" s="1"/>
      <c r="E50" s="1"/>
      <c r="F50" s="1"/>
      <c r="G50" s="1"/>
      <c r="H50" s="1"/>
      <c r="I50" s="1"/>
      <c r="J50" s="245" t="str">
        <f>BZ52</f>
        <v>B1</v>
      </c>
      <c r="K50" s="245"/>
      <c r="L50" s="3" t="s">
        <v>9</v>
      </c>
      <c r="M50" s="245" t="str">
        <f>CB52</f>
        <v>B4</v>
      </c>
      <c r="N50" s="245"/>
      <c r="O50" s="1"/>
      <c r="P50" s="1"/>
      <c r="Q50" s="1"/>
      <c r="R50" s="1"/>
      <c r="S50" s="1"/>
      <c r="T50" s="1"/>
      <c r="U50" s="1"/>
      <c r="V50" s="1"/>
      <c r="W50" s="1"/>
      <c r="X50" s="1"/>
      <c r="Y50" s="4"/>
      <c r="Z50" s="4"/>
      <c r="AA50" s="4"/>
      <c r="AB50" s="4"/>
      <c r="AC50" s="4"/>
      <c r="AD50" s="4"/>
      <c r="AE50" s="4"/>
      <c r="AF50" s="4"/>
      <c r="AG50" s="4"/>
      <c r="AH50" s="247" t="str">
        <f>CD52</f>
        <v>B2</v>
      </c>
      <c r="AI50" s="247"/>
      <c r="AJ50" s="5" t="s">
        <v>9</v>
      </c>
      <c r="AK50" s="247" t="str">
        <f>CF52</f>
        <v>B3</v>
      </c>
      <c r="AL50" s="247"/>
      <c r="AM50" s="4"/>
      <c r="AN50" s="4"/>
      <c r="AO50" s="4"/>
      <c r="AP50" s="4"/>
      <c r="AQ50" s="4"/>
      <c r="AR50" s="4"/>
      <c r="AS50" s="4"/>
      <c r="AT50" s="4"/>
      <c r="AU50" s="4"/>
    </row>
    <row r="51" spans="1:85" ht="30" customHeight="1" thickBot="1">
      <c r="A51" s="246" t="e">
        <f>(VLOOKUP(BZ52,#REF!,2,FALSE)&amp;"県")</f>
        <v>#REF!</v>
      </c>
      <c r="B51" s="246"/>
      <c r="C51" s="246"/>
      <c r="D51" s="246"/>
      <c r="E51" s="246"/>
      <c r="F51" s="246"/>
      <c r="G51" s="246"/>
      <c r="H51" s="246"/>
      <c r="I51" s="246"/>
      <c r="J51" s="246"/>
      <c r="K51" s="63"/>
      <c r="L51" s="63"/>
      <c r="M51" s="63"/>
      <c r="N51" s="246" t="e">
        <f>(VLOOKUP(CB52,#REF!,2,FALSE)&amp;"県")</f>
        <v>#REF!</v>
      </c>
      <c r="O51" s="246"/>
      <c r="P51" s="246"/>
      <c r="Q51" s="246"/>
      <c r="R51" s="246"/>
      <c r="S51" s="246"/>
      <c r="T51" s="246"/>
      <c r="U51" s="246"/>
      <c r="V51" s="246"/>
      <c r="W51" s="246"/>
      <c r="X51" s="63"/>
      <c r="Y51" s="246" t="e">
        <f>(VLOOKUP(CD52,#REF!,2,FALSE)&amp;"県")</f>
        <v>#REF!</v>
      </c>
      <c r="Z51" s="246"/>
      <c r="AA51" s="246"/>
      <c r="AB51" s="246"/>
      <c r="AC51" s="246"/>
      <c r="AD51" s="246"/>
      <c r="AE51" s="246"/>
      <c r="AF51" s="246"/>
      <c r="AG51" s="246"/>
      <c r="AH51" s="246"/>
      <c r="AI51" s="63"/>
      <c r="AJ51" s="63"/>
      <c r="AK51" s="63"/>
      <c r="AL51" s="246" t="e">
        <f>(VLOOKUP(CF52,#REF!,2,FALSE)&amp;"県")</f>
        <v>#REF!</v>
      </c>
      <c r="AM51" s="246"/>
      <c r="AN51" s="246"/>
      <c r="AO51" s="246"/>
      <c r="AP51" s="246"/>
      <c r="AQ51" s="246"/>
      <c r="AR51" s="246"/>
      <c r="AS51" s="246"/>
      <c r="AT51" s="246"/>
      <c r="AU51" s="246"/>
      <c r="BZ51" s="63"/>
      <c r="CA51" s="63"/>
      <c r="CB51" s="63"/>
      <c r="CC51" s="63"/>
      <c r="CD51" s="63"/>
      <c r="CE51" s="63"/>
      <c r="CF51" s="63"/>
      <c r="CG51" s="63"/>
    </row>
    <row r="52" spans="1:85" ht="30" customHeight="1" thickBot="1">
      <c r="A52" s="246" t="e">
        <f>VLOOKUP(BZ52,#REF!,3,FALSE)</f>
        <v>#REF!</v>
      </c>
      <c r="B52" s="246"/>
      <c r="C52" s="246"/>
      <c r="D52" s="246"/>
      <c r="E52" s="246"/>
      <c r="F52" s="246"/>
      <c r="G52" s="246"/>
      <c r="H52" s="246"/>
      <c r="I52" s="246"/>
      <c r="J52" s="246"/>
      <c r="K52" s="63"/>
      <c r="L52" s="63" t="s">
        <v>9</v>
      </c>
      <c r="M52" s="63"/>
      <c r="N52" s="246" t="e">
        <f>VLOOKUP(CB52,#REF!,3,FALSE)</f>
        <v>#REF!</v>
      </c>
      <c r="O52" s="246"/>
      <c r="P52" s="246"/>
      <c r="Q52" s="246"/>
      <c r="R52" s="246"/>
      <c r="S52" s="246"/>
      <c r="T52" s="246"/>
      <c r="U52" s="246"/>
      <c r="V52" s="246"/>
      <c r="W52" s="246"/>
      <c r="X52" s="63"/>
      <c r="Y52" s="246" t="e">
        <f>VLOOKUP(CD52,#REF!,3,FALSE)</f>
        <v>#REF!</v>
      </c>
      <c r="Z52" s="246"/>
      <c r="AA52" s="246"/>
      <c r="AB52" s="246"/>
      <c r="AC52" s="246"/>
      <c r="AD52" s="246"/>
      <c r="AE52" s="246"/>
      <c r="AF52" s="246"/>
      <c r="AG52" s="246"/>
      <c r="AH52" s="246"/>
      <c r="AI52" s="63"/>
      <c r="AJ52" s="63" t="s">
        <v>9</v>
      </c>
      <c r="AK52" s="63"/>
      <c r="AL52" s="246" t="e">
        <f>VLOOKUP(CF52,#REF!,3,FALSE)</f>
        <v>#REF!</v>
      </c>
      <c r="AM52" s="246"/>
      <c r="AN52" s="246"/>
      <c r="AO52" s="246"/>
      <c r="AP52" s="246"/>
      <c r="AQ52" s="246"/>
      <c r="AR52" s="246"/>
      <c r="AS52" s="246"/>
      <c r="AT52" s="246"/>
      <c r="AU52" s="246"/>
      <c r="BZ52" s="166" t="s">
        <v>75</v>
      </c>
      <c r="CA52" s="167"/>
      <c r="CB52" s="168" t="s">
        <v>84</v>
      </c>
      <c r="CC52" s="167"/>
      <c r="CD52" s="166" t="s">
        <v>77</v>
      </c>
      <c r="CE52" s="167"/>
      <c r="CF52" s="168" t="s">
        <v>83</v>
      </c>
      <c r="CG52" s="167"/>
    </row>
    <row r="53" spans="1:85" ht="30" customHeight="1">
      <c r="A53" s="248">
        <v>1</v>
      </c>
      <c r="B53" s="248"/>
      <c r="C53" s="249" t="e">
        <f>(VLOOKUP(BZ53,#REF!,3,FALSE)&amp;"･"&amp;VLOOKUP(CA53,#REF!,3,FALSE))</f>
        <v>#REF!</v>
      </c>
      <c r="D53" s="249"/>
      <c r="E53" s="249"/>
      <c r="F53" s="249"/>
      <c r="G53" s="249"/>
      <c r="H53" s="249"/>
      <c r="I53" s="249"/>
      <c r="J53" s="249"/>
      <c r="K53" s="62"/>
      <c r="L53" s="60" t="s">
        <v>9</v>
      </c>
      <c r="M53" s="62"/>
      <c r="N53" s="248">
        <v>1</v>
      </c>
      <c r="O53" s="248"/>
      <c r="P53" s="250" t="e">
        <f>(VLOOKUP(CB53,#REF!,3,FALSE)&amp;"･"&amp;VLOOKUP(CC53,#REF!,3,FALSE))</f>
        <v>#REF!</v>
      </c>
      <c r="Q53" s="250"/>
      <c r="R53" s="250"/>
      <c r="S53" s="250"/>
      <c r="T53" s="250"/>
      <c r="U53" s="250"/>
      <c r="V53" s="250"/>
      <c r="W53" s="250"/>
      <c r="X53" s="62"/>
      <c r="Y53" s="248">
        <v>1</v>
      </c>
      <c r="Z53" s="248"/>
      <c r="AA53" s="249" t="e">
        <f>(VLOOKUP(CD53,#REF!,3,FALSE)&amp;"･"&amp;VLOOKUP(CE53,#REF!,3,FALSE))</f>
        <v>#REF!</v>
      </c>
      <c r="AB53" s="249"/>
      <c r="AC53" s="249"/>
      <c r="AD53" s="249"/>
      <c r="AE53" s="249"/>
      <c r="AF53" s="249"/>
      <c r="AG53" s="249"/>
      <c r="AH53" s="249"/>
      <c r="AI53" s="62"/>
      <c r="AJ53" s="60" t="s">
        <v>9</v>
      </c>
      <c r="AK53" s="62"/>
      <c r="AL53" s="248">
        <v>1</v>
      </c>
      <c r="AM53" s="248"/>
      <c r="AN53" s="250" t="e">
        <f>(VLOOKUP(CF53,#REF!,3,FALSE)&amp;"･"&amp;VLOOKUP(CG53,#REF!,3,FALSE))</f>
        <v>#REF!</v>
      </c>
      <c r="AO53" s="250"/>
      <c r="AP53" s="250"/>
      <c r="AQ53" s="250"/>
      <c r="AR53" s="250"/>
      <c r="AS53" s="250"/>
      <c r="AT53" s="250"/>
      <c r="AU53" s="250"/>
      <c r="BZ53" s="50"/>
      <c r="CA53" s="51"/>
      <c r="CB53" s="52"/>
      <c r="CC53" s="51"/>
      <c r="CD53" s="50"/>
      <c r="CE53" s="51"/>
      <c r="CF53" s="52"/>
      <c r="CG53" s="51"/>
    </row>
    <row r="54" spans="1:85" ht="30" customHeight="1">
      <c r="A54" s="248">
        <v>2</v>
      </c>
      <c r="B54" s="248"/>
      <c r="C54" s="249" t="e">
        <f>(VLOOKUP(BZ54,#REF!,3,FALSE)&amp;"･"&amp;VLOOKUP(CA54,#REF!,3,FALSE))</f>
        <v>#REF!</v>
      </c>
      <c r="D54" s="249"/>
      <c r="E54" s="249"/>
      <c r="F54" s="249"/>
      <c r="G54" s="249"/>
      <c r="H54" s="249"/>
      <c r="I54" s="249"/>
      <c r="J54" s="249"/>
      <c r="K54" s="62"/>
      <c r="L54" s="60" t="s">
        <v>9</v>
      </c>
      <c r="M54" s="62"/>
      <c r="N54" s="248">
        <v>2</v>
      </c>
      <c r="O54" s="248"/>
      <c r="P54" s="250" t="e">
        <f>(VLOOKUP(CB54,#REF!,3,FALSE)&amp;"･"&amp;VLOOKUP(CC54,#REF!,3,FALSE))</f>
        <v>#REF!</v>
      </c>
      <c r="Q54" s="250"/>
      <c r="R54" s="250"/>
      <c r="S54" s="250"/>
      <c r="T54" s="250"/>
      <c r="U54" s="250"/>
      <c r="V54" s="250"/>
      <c r="W54" s="250"/>
      <c r="X54" s="62"/>
      <c r="Y54" s="248">
        <v>2</v>
      </c>
      <c r="Z54" s="248"/>
      <c r="AA54" s="249" t="e">
        <f>(VLOOKUP(CD54,#REF!,3,FALSE)&amp;"･"&amp;VLOOKUP(CE54,#REF!,3,FALSE))</f>
        <v>#REF!</v>
      </c>
      <c r="AB54" s="249"/>
      <c r="AC54" s="249"/>
      <c r="AD54" s="249"/>
      <c r="AE54" s="249"/>
      <c r="AF54" s="249"/>
      <c r="AG54" s="249"/>
      <c r="AH54" s="249"/>
      <c r="AI54" s="62"/>
      <c r="AJ54" s="60" t="s">
        <v>9</v>
      </c>
      <c r="AK54" s="62"/>
      <c r="AL54" s="248">
        <v>2</v>
      </c>
      <c r="AM54" s="248"/>
      <c r="AN54" s="250" t="e">
        <f>(VLOOKUP(CF54,#REF!,3,FALSE)&amp;"･"&amp;VLOOKUP(CG54,#REF!,3,FALSE))</f>
        <v>#REF!</v>
      </c>
      <c r="AO54" s="250"/>
      <c r="AP54" s="250"/>
      <c r="AQ54" s="250"/>
      <c r="AR54" s="250"/>
      <c r="AS54" s="250"/>
      <c r="AT54" s="250"/>
      <c r="AU54" s="250"/>
      <c r="BZ54" s="53"/>
      <c r="CA54" s="55"/>
      <c r="CB54" s="57"/>
      <c r="CC54" s="55"/>
      <c r="CD54" s="53"/>
      <c r="CE54" s="55"/>
      <c r="CF54" s="57"/>
      <c r="CG54" s="55"/>
    </row>
    <row r="55" spans="1:85" ht="30" customHeight="1" thickBot="1">
      <c r="A55" s="248">
        <v>3</v>
      </c>
      <c r="B55" s="248"/>
      <c r="C55" s="249" t="e">
        <f>(VLOOKUP(BZ55,#REF!,3,FALSE)&amp;"･"&amp;VLOOKUP(CA55,#REF!,3,FALSE))</f>
        <v>#REF!</v>
      </c>
      <c r="D55" s="249"/>
      <c r="E55" s="249"/>
      <c r="F55" s="249"/>
      <c r="G55" s="249"/>
      <c r="H55" s="249"/>
      <c r="I55" s="249"/>
      <c r="J55" s="249"/>
      <c r="K55" s="62"/>
      <c r="L55" s="60" t="s">
        <v>9</v>
      </c>
      <c r="M55" s="62"/>
      <c r="N55" s="248">
        <v>3</v>
      </c>
      <c r="O55" s="248"/>
      <c r="P55" s="250" t="e">
        <f>(VLOOKUP(CB55,#REF!,3,FALSE)&amp;"･"&amp;VLOOKUP(CC55,#REF!,3,FALSE))</f>
        <v>#REF!</v>
      </c>
      <c r="Q55" s="250"/>
      <c r="R55" s="250"/>
      <c r="S55" s="250"/>
      <c r="T55" s="250"/>
      <c r="U55" s="250"/>
      <c r="V55" s="250"/>
      <c r="W55" s="250"/>
      <c r="X55" s="62"/>
      <c r="Y55" s="248">
        <v>3</v>
      </c>
      <c r="Z55" s="248"/>
      <c r="AA55" s="249" t="e">
        <f>(VLOOKUP(CD55,#REF!,3,FALSE)&amp;"･"&amp;VLOOKUP(CE55,#REF!,3,FALSE))</f>
        <v>#REF!</v>
      </c>
      <c r="AB55" s="249"/>
      <c r="AC55" s="249"/>
      <c r="AD55" s="249"/>
      <c r="AE55" s="249"/>
      <c r="AF55" s="249"/>
      <c r="AG55" s="249"/>
      <c r="AH55" s="249"/>
      <c r="AI55" s="62"/>
      <c r="AJ55" s="60" t="s">
        <v>9</v>
      </c>
      <c r="AK55" s="62"/>
      <c r="AL55" s="248">
        <v>3</v>
      </c>
      <c r="AM55" s="248"/>
      <c r="AN55" s="250" t="e">
        <f>(VLOOKUP(CF55,#REF!,3,FALSE)&amp;"･"&amp;VLOOKUP(CG55,#REF!,3,FALSE))</f>
        <v>#REF!</v>
      </c>
      <c r="AO55" s="250"/>
      <c r="AP55" s="250"/>
      <c r="AQ55" s="250"/>
      <c r="AR55" s="250"/>
      <c r="AS55" s="250"/>
      <c r="AT55" s="250"/>
      <c r="AU55" s="250"/>
      <c r="BZ55" s="54"/>
      <c r="CA55" s="56"/>
      <c r="CB55" s="58"/>
      <c r="CC55" s="56"/>
      <c r="CD55" s="54"/>
      <c r="CE55" s="56"/>
      <c r="CF55" s="58"/>
      <c r="CG55" s="56"/>
    </row>
    <row r="56" spans="1:47" ht="30" customHeight="1">
      <c r="A56" s="7"/>
      <c r="B56" s="7"/>
      <c r="C56" s="9"/>
      <c r="D56" s="9"/>
      <c r="E56" s="9"/>
      <c r="F56" s="9"/>
      <c r="G56" s="9"/>
      <c r="H56" s="9"/>
      <c r="I56" s="9"/>
      <c r="J56" s="9"/>
      <c r="K56" s="7"/>
      <c r="L56" s="7"/>
      <c r="M56" s="7"/>
      <c r="N56" s="7"/>
      <c r="O56" s="7"/>
      <c r="P56" s="9"/>
      <c r="Q56" s="9"/>
      <c r="R56" s="9"/>
      <c r="S56" s="9"/>
      <c r="T56" s="9"/>
      <c r="U56" s="9"/>
      <c r="V56" s="9"/>
      <c r="W56" s="9"/>
      <c r="X56" s="8"/>
      <c r="Y56" s="7"/>
      <c r="Z56" s="7"/>
      <c r="AA56" s="9"/>
      <c r="AB56" s="9"/>
      <c r="AC56" s="9"/>
      <c r="AD56" s="9"/>
      <c r="AE56" s="9"/>
      <c r="AF56" s="9"/>
      <c r="AG56" s="9"/>
      <c r="AH56" s="9"/>
      <c r="AI56" s="7"/>
      <c r="AJ56" s="7"/>
      <c r="AK56" s="7"/>
      <c r="AL56" s="7"/>
      <c r="AM56" s="7"/>
      <c r="AN56" s="9"/>
      <c r="AO56" s="9"/>
      <c r="AP56" s="9"/>
      <c r="AQ56" s="9"/>
      <c r="AR56" s="9"/>
      <c r="AS56" s="9"/>
      <c r="AT56" s="9"/>
      <c r="AU56" s="9"/>
    </row>
    <row r="57" spans="1:47" ht="19.5" customHeight="1" thickBo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" t="s">
        <v>21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1:47" ht="19.5" customHeight="1">
      <c r="A58" s="11"/>
      <c r="B58" s="11"/>
      <c r="C58" s="11"/>
      <c r="D58" s="11"/>
      <c r="E58" s="11"/>
      <c r="F58" s="11"/>
      <c r="G58" s="11"/>
      <c r="H58" s="11"/>
      <c r="I58" s="11"/>
      <c r="J58" s="9"/>
      <c r="K58" s="9"/>
      <c r="L58" s="251" t="s">
        <v>32</v>
      </c>
      <c r="M58" s="252"/>
      <c r="N58" s="252"/>
      <c r="O58" s="252"/>
      <c r="P58" s="252"/>
      <c r="Q58" s="252"/>
      <c r="R58" s="252"/>
      <c r="S58" s="252"/>
      <c r="T58" s="252"/>
      <c r="U58" s="253">
        <v>1</v>
      </c>
      <c r="V58" s="253"/>
      <c r="W58" s="253">
        <v>2</v>
      </c>
      <c r="X58" s="253"/>
      <c r="Y58" s="253">
        <v>3</v>
      </c>
      <c r="Z58" s="253"/>
      <c r="AA58" s="253">
        <v>4</v>
      </c>
      <c r="AB58" s="254"/>
      <c r="AC58" s="255" t="s">
        <v>0</v>
      </c>
      <c r="AD58" s="256"/>
      <c r="AE58" s="256"/>
      <c r="AF58" s="256" t="s">
        <v>1</v>
      </c>
      <c r="AG58" s="256"/>
      <c r="AH58" s="265"/>
      <c r="AI58" s="9"/>
      <c r="AJ58" s="9"/>
      <c r="AK58" s="9"/>
      <c r="AL58" s="9"/>
      <c r="AM58" s="9"/>
      <c r="AN58" s="9"/>
      <c r="AO58" s="9"/>
      <c r="AP58" s="12"/>
      <c r="AQ58" s="12"/>
      <c r="AR58" s="12"/>
      <c r="AS58" s="12"/>
      <c r="AT58" s="12"/>
      <c r="AU58" s="12"/>
    </row>
    <row r="59" spans="1:47" ht="34.5" customHeight="1" thickBot="1">
      <c r="A59" s="9"/>
      <c r="B59" s="9"/>
      <c r="C59" s="9"/>
      <c r="D59" s="9"/>
      <c r="E59" s="9"/>
      <c r="F59" s="9"/>
      <c r="G59" s="9"/>
      <c r="H59" s="9"/>
      <c r="I59" s="9"/>
      <c r="J59" s="12"/>
      <c r="K59" s="12"/>
      <c r="L59" s="259" t="s">
        <v>2</v>
      </c>
      <c r="M59" s="260"/>
      <c r="N59" s="260"/>
      <c r="O59" s="260"/>
      <c r="P59" s="260"/>
      <c r="Q59" s="260"/>
      <c r="R59" s="260"/>
      <c r="S59" s="260"/>
      <c r="T59" s="260"/>
      <c r="U59" s="258" t="s">
        <v>36</v>
      </c>
      <c r="V59" s="258"/>
      <c r="W59" s="258" t="s">
        <v>38</v>
      </c>
      <c r="X59" s="258"/>
      <c r="Y59" s="258" t="s">
        <v>34</v>
      </c>
      <c r="Z59" s="258"/>
      <c r="AA59" s="258" t="s">
        <v>35</v>
      </c>
      <c r="AB59" s="261"/>
      <c r="AC59" s="257"/>
      <c r="AD59" s="258"/>
      <c r="AE59" s="258"/>
      <c r="AF59" s="258"/>
      <c r="AG59" s="258"/>
      <c r="AH59" s="266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1:47" ht="30" customHeight="1">
      <c r="A60" s="9"/>
      <c r="B60" s="9"/>
      <c r="C60" s="13"/>
      <c r="D60" s="13"/>
      <c r="E60" s="13"/>
      <c r="F60" s="13"/>
      <c r="G60" s="13"/>
      <c r="H60" s="13"/>
      <c r="I60" s="13"/>
      <c r="J60" s="10"/>
      <c r="K60" s="10"/>
      <c r="L60" s="275" t="s">
        <v>76</v>
      </c>
      <c r="M60" s="269"/>
      <c r="N60" s="276" t="s">
        <v>62</v>
      </c>
      <c r="O60" s="276"/>
      <c r="P60" s="276"/>
      <c r="Q60" s="276"/>
      <c r="R60" s="276"/>
      <c r="S60" s="276"/>
      <c r="T60" s="276"/>
      <c r="U60" s="285"/>
      <c r="V60" s="285"/>
      <c r="W60" s="269"/>
      <c r="X60" s="269"/>
      <c r="Y60" s="269"/>
      <c r="Z60" s="269"/>
      <c r="AA60" s="269"/>
      <c r="AB60" s="267"/>
      <c r="AC60" s="14"/>
      <c r="AD60" s="15" t="s">
        <v>7</v>
      </c>
      <c r="AE60" s="16" t="s">
        <v>29</v>
      </c>
      <c r="AF60" s="269"/>
      <c r="AG60" s="269"/>
      <c r="AH60" s="270"/>
      <c r="AI60" s="10"/>
      <c r="AJ60" s="10"/>
      <c r="AK60" s="10"/>
      <c r="AL60" s="10"/>
      <c r="AM60" s="10"/>
      <c r="AN60" s="10"/>
      <c r="AO60" s="10"/>
      <c r="AP60" s="17"/>
      <c r="AQ60" s="17"/>
      <c r="AR60" s="17"/>
      <c r="AS60" s="10"/>
      <c r="AT60" s="10"/>
      <c r="AU60" s="10"/>
    </row>
    <row r="61" spans="1:47" ht="30" customHeight="1">
      <c r="A61" s="9"/>
      <c r="B61" s="9"/>
      <c r="C61" s="13"/>
      <c r="D61" s="13"/>
      <c r="E61" s="13"/>
      <c r="F61" s="13"/>
      <c r="G61" s="13"/>
      <c r="H61" s="13"/>
      <c r="I61" s="13"/>
      <c r="J61" s="10"/>
      <c r="K61" s="10"/>
      <c r="L61" s="272" t="s">
        <v>78</v>
      </c>
      <c r="M61" s="263"/>
      <c r="N61" s="273" t="s">
        <v>63</v>
      </c>
      <c r="O61" s="273"/>
      <c r="P61" s="273"/>
      <c r="Q61" s="273"/>
      <c r="R61" s="273"/>
      <c r="S61" s="273"/>
      <c r="T61" s="273"/>
      <c r="U61" s="263"/>
      <c r="V61" s="263"/>
      <c r="W61" s="274"/>
      <c r="X61" s="274"/>
      <c r="Y61" s="263"/>
      <c r="Z61" s="263"/>
      <c r="AA61" s="263"/>
      <c r="AB61" s="264"/>
      <c r="AC61" s="18"/>
      <c r="AD61" s="19" t="s">
        <v>7</v>
      </c>
      <c r="AE61" s="20" t="s">
        <v>29</v>
      </c>
      <c r="AF61" s="263"/>
      <c r="AG61" s="263"/>
      <c r="AH61" s="271"/>
      <c r="AI61" s="10"/>
      <c r="AJ61" s="10"/>
      <c r="AK61" s="10"/>
      <c r="AL61" s="10"/>
      <c r="AM61" s="10"/>
      <c r="AN61" s="10"/>
      <c r="AO61" s="10"/>
      <c r="AP61" s="17"/>
      <c r="AQ61" s="17"/>
      <c r="AR61" s="17"/>
      <c r="AS61" s="10"/>
      <c r="AT61" s="10"/>
      <c r="AU61" s="10"/>
    </row>
    <row r="62" spans="1:47" ht="30" customHeight="1">
      <c r="A62" s="9"/>
      <c r="B62" s="9"/>
      <c r="C62" s="13"/>
      <c r="D62" s="13"/>
      <c r="E62" s="13"/>
      <c r="F62" s="13"/>
      <c r="G62" s="13"/>
      <c r="H62" s="13"/>
      <c r="I62" s="13"/>
      <c r="J62" s="10"/>
      <c r="K62" s="10"/>
      <c r="L62" s="272" t="s">
        <v>113</v>
      </c>
      <c r="M62" s="263"/>
      <c r="N62" s="273" t="s">
        <v>64</v>
      </c>
      <c r="O62" s="273"/>
      <c r="P62" s="273"/>
      <c r="Q62" s="273"/>
      <c r="R62" s="273"/>
      <c r="S62" s="273"/>
      <c r="T62" s="273"/>
      <c r="U62" s="263"/>
      <c r="V62" s="263"/>
      <c r="W62" s="263"/>
      <c r="X62" s="263"/>
      <c r="Y62" s="274"/>
      <c r="Z62" s="274"/>
      <c r="AA62" s="263"/>
      <c r="AB62" s="264"/>
      <c r="AC62" s="18"/>
      <c r="AD62" s="19" t="s">
        <v>7</v>
      </c>
      <c r="AE62" s="20" t="s">
        <v>29</v>
      </c>
      <c r="AF62" s="263"/>
      <c r="AG62" s="263"/>
      <c r="AH62" s="271"/>
      <c r="AI62" s="10"/>
      <c r="AJ62" s="10"/>
      <c r="AK62" s="10"/>
      <c r="AL62" s="10"/>
      <c r="AM62" s="10"/>
      <c r="AN62" s="10"/>
      <c r="AO62" s="10"/>
      <c r="AP62" s="17"/>
      <c r="AQ62" s="17"/>
      <c r="AR62" s="17"/>
      <c r="AS62" s="10"/>
      <c r="AT62" s="10"/>
      <c r="AU62" s="10"/>
    </row>
    <row r="63" spans="1:47" ht="30" customHeight="1" thickBot="1">
      <c r="A63" s="9"/>
      <c r="B63" s="9"/>
      <c r="C63" s="13"/>
      <c r="D63" s="13"/>
      <c r="E63" s="13"/>
      <c r="F63" s="13"/>
      <c r="G63" s="13"/>
      <c r="H63" s="13"/>
      <c r="I63" s="13"/>
      <c r="J63" s="10"/>
      <c r="K63" s="10"/>
      <c r="L63" s="283" t="s">
        <v>114</v>
      </c>
      <c r="M63" s="279"/>
      <c r="N63" s="284" t="s">
        <v>56</v>
      </c>
      <c r="O63" s="284"/>
      <c r="P63" s="284"/>
      <c r="Q63" s="284"/>
      <c r="R63" s="284"/>
      <c r="S63" s="284"/>
      <c r="T63" s="284"/>
      <c r="U63" s="279"/>
      <c r="V63" s="279"/>
      <c r="W63" s="279"/>
      <c r="X63" s="279"/>
      <c r="Y63" s="279"/>
      <c r="Z63" s="279"/>
      <c r="AA63" s="280"/>
      <c r="AB63" s="281"/>
      <c r="AC63" s="21"/>
      <c r="AD63" s="22" t="s">
        <v>7</v>
      </c>
      <c r="AE63" s="23" t="s">
        <v>29</v>
      </c>
      <c r="AF63" s="279"/>
      <c r="AG63" s="279"/>
      <c r="AH63" s="282"/>
      <c r="AI63" s="10"/>
      <c r="AJ63" s="10"/>
      <c r="AK63" s="10"/>
      <c r="AL63" s="10"/>
      <c r="AM63" s="10"/>
      <c r="AN63" s="10"/>
      <c r="AO63" s="10"/>
      <c r="AP63" s="17"/>
      <c r="AQ63" s="17"/>
      <c r="AR63" s="17"/>
      <c r="AS63" s="10"/>
      <c r="AT63" s="10"/>
      <c r="AU63" s="10"/>
    </row>
    <row r="64" spans="1:47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ht="18.75">
      <c r="A65" s="245" t="s">
        <v>19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</row>
    <row r="66" spans="1:47" ht="18.75">
      <c r="A66" s="245" t="s">
        <v>24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</row>
    <row r="67" spans="1:47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30" customHeight="1">
      <c r="A68" s="1"/>
      <c r="B68" s="1"/>
      <c r="C68" s="1"/>
      <c r="D68" s="1"/>
      <c r="E68" s="1"/>
      <c r="F68" s="1"/>
      <c r="G68" s="1"/>
      <c r="H68" s="1"/>
      <c r="I68" s="1"/>
      <c r="J68" s="245" t="str">
        <f>BZ70</f>
        <v>C1</v>
      </c>
      <c r="K68" s="245"/>
      <c r="L68" s="3" t="s">
        <v>9</v>
      </c>
      <c r="M68" s="245" t="str">
        <f>CB70</f>
        <v>C2</v>
      </c>
      <c r="N68" s="245"/>
      <c r="O68" s="1"/>
      <c r="P68" s="1"/>
      <c r="Q68" s="1"/>
      <c r="R68" s="1"/>
      <c r="S68" s="1"/>
      <c r="T68" s="1"/>
      <c r="U68" s="1"/>
      <c r="V68" s="1"/>
      <c r="W68" s="1"/>
      <c r="X68" s="1"/>
      <c r="Y68" s="4"/>
      <c r="Z68" s="4"/>
      <c r="AA68" s="4"/>
      <c r="AB68" s="4"/>
      <c r="AC68" s="4"/>
      <c r="AD68" s="4"/>
      <c r="AE68" s="4"/>
      <c r="AF68" s="4"/>
      <c r="AG68" s="4"/>
      <c r="AH68" s="247" t="str">
        <f>CD70</f>
        <v>C3</v>
      </c>
      <c r="AI68" s="247"/>
      <c r="AJ68" s="5" t="s">
        <v>9</v>
      </c>
      <c r="AK68" s="247" t="str">
        <f>CF70</f>
        <v>C4</v>
      </c>
      <c r="AL68" s="247"/>
      <c r="AM68" s="4"/>
      <c r="AN68" s="4"/>
      <c r="AO68" s="4"/>
      <c r="AP68" s="4"/>
      <c r="AQ68" s="4"/>
      <c r="AR68" s="4"/>
      <c r="AS68" s="4"/>
      <c r="AT68" s="4"/>
      <c r="AU68" s="4"/>
    </row>
    <row r="69" spans="1:47" ht="30" customHeight="1" thickBot="1">
      <c r="A69" s="246" t="e">
        <f>(VLOOKUP(BZ70,#REF!,2,FALSE)&amp;"県")</f>
        <v>#REF!</v>
      </c>
      <c r="B69" s="246"/>
      <c r="C69" s="246"/>
      <c r="D69" s="246"/>
      <c r="E69" s="246"/>
      <c r="F69" s="246"/>
      <c r="G69" s="246"/>
      <c r="H69" s="246"/>
      <c r="I69" s="246"/>
      <c r="J69" s="246"/>
      <c r="K69" s="64"/>
      <c r="L69" s="64"/>
      <c r="M69" s="64"/>
      <c r="N69" s="246" t="e">
        <f>(VLOOKUP(CB70,#REF!,2,FALSE)&amp;"県")</f>
        <v>#REF!</v>
      </c>
      <c r="O69" s="246"/>
      <c r="P69" s="246"/>
      <c r="Q69" s="246"/>
      <c r="R69" s="246"/>
      <c r="S69" s="246"/>
      <c r="T69" s="246"/>
      <c r="U69" s="246"/>
      <c r="V69" s="246"/>
      <c r="W69" s="246"/>
      <c r="X69" s="64"/>
      <c r="Y69" s="246" t="e">
        <f>(VLOOKUP(CD70,#REF!,2,FALSE)&amp;"県")</f>
        <v>#REF!</v>
      </c>
      <c r="Z69" s="246"/>
      <c r="AA69" s="246"/>
      <c r="AB69" s="246"/>
      <c r="AC69" s="246"/>
      <c r="AD69" s="246"/>
      <c r="AE69" s="246"/>
      <c r="AF69" s="246"/>
      <c r="AG69" s="246"/>
      <c r="AH69" s="246"/>
      <c r="AI69" s="64"/>
      <c r="AJ69" s="64"/>
      <c r="AK69" s="64"/>
      <c r="AL69" s="246" t="e">
        <f>(VLOOKUP(CF70,#REF!,2,FALSE)&amp;"県")</f>
        <v>#REF!</v>
      </c>
      <c r="AM69" s="246"/>
      <c r="AN69" s="246"/>
      <c r="AO69" s="246"/>
      <c r="AP69" s="246"/>
      <c r="AQ69" s="246"/>
      <c r="AR69" s="246"/>
      <c r="AS69" s="246"/>
      <c r="AT69" s="246"/>
      <c r="AU69" s="246"/>
    </row>
    <row r="70" spans="1:85" ht="30" customHeight="1" thickBot="1">
      <c r="A70" s="246" t="e">
        <f>VLOOKUP(BZ70,#REF!,3,FALSE)</f>
        <v>#REF!</v>
      </c>
      <c r="B70" s="246"/>
      <c r="C70" s="246"/>
      <c r="D70" s="246"/>
      <c r="E70" s="246"/>
      <c r="F70" s="246"/>
      <c r="G70" s="246"/>
      <c r="H70" s="246"/>
      <c r="I70" s="246"/>
      <c r="J70" s="246"/>
      <c r="K70" s="65"/>
      <c r="L70" s="63" t="s">
        <v>9</v>
      </c>
      <c r="M70" s="65"/>
      <c r="N70" s="246" t="e">
        <f>VLOOKUP(CB70,#REF!,3,FALSE)</f>
        <v>#REF!</v>
      </c>
      <c r="O70" s="246"/>
      <c r="P70" s="246"/>
      <c r="Q70" s="246"/>
      <c r="R70" s="246"/>
      <c r="S70" s="246"/>
      <c r="T70" s="246"/>
      <c r="U70" s="246"/>
      <c r="V70" s="246"/>
      <c r="W70" s="246"/>
      <c r="X70" s="64"/>
      <c r="Y70" s="246" t="e">
        <f>VLOOKUP(CD70,#REF!,3,FALSE)</f>
        <v>#REF!</v>
      </c>
      <c r="Z70" s="246"/>
      <c r="AA70" s="246"/>
      <c r="AB70" s="246"/>
      <c r="AC70" s="246"/>
      <c r="AD70" s="246"/>
      <c r="AE70" s="246"/>
      <c r="AF70" s="246"/>
      <c r="AG70" s="246"/>
      <c r="AH70" s="246"/>
      <c r="AI70" s="65"/>
      <c r="AJ70" s="63" t="s">
        <v>9</v>
      </c>
      <c r="AK70" s="65"/>
      <c r="AL70" s="246" t="e">
        <f>VLOOKUP(CF70,#REF!,3,FALSE)</f>
        <v>#REF!</v>
      </c>
      <c r="AM70" s="246"/>
      <c r="AN70" s="246"/>
      <c r="AO70" s="246"/>
      <c r="AP70" s="246"/>
      <c r="AQ70" s="246"/>
      <c r="AR70" s="246"/>
      <c r="AS70" s="246"/>
      <c r="AT70" s="246"/>
      <c r="AU70" s="246"/>
      <c r="BZ70" s="166" t="s">
        <v>85</v>
      </c>
      <c r="CA70" s="167"/>
      <c r="CB70" s="168" t="s">
        <v>86</v>
      </c>
      <c r="CC70" s="167"/>
      <c r="CD70" s="166" t="s">
        <v>87</v>
      </c>
      <c r="CE70" s="167"/>
      <c r="CF70" s="168" t="s">
        <v>88</v>
      </c>
      <c r="CG70" s="167"/>
    </row>
    <row r="71" spans="1:85" ht="30" customHeight="1">
      <c r="A71" s="248">
        <v>1</v>
      </c>
      <c r="B71" s="248"/>
      <c r="C71" s="249" t="e">
        <f>(VLOOKUP(BZ71,#REF!,3,FALSE)&amp;"･"&amp;VLOOKUP(CA71,#REF!,3,FALSE))</f>
        <v>#REF!</v>
      </c>
      <c r="D71" s="249"/>
      <c r="E71" s="249"/>
      <c r="F71" s="249"/>
      <c r="G71" s="249"/>
      <c r="H71" s="249"/>
      <c r="I71" s="249"/>
      <c r="J71" s="249"/>
      <c r="K71" s="62"/>
      <c r="L71" s="60" t="s">
        <v>9</v>
      </c>
      <c r="M71" s="62"/>
      <c r="N71" s="248">
        <v>1</v>
      </c>
      <c r="O71" s="248"/>
      <c r="P71" s="250" t="e">
        <f>(VLOOKUP(CB71,#REF!,3,FALSE)&amp;"･"&amp;VLOOKUP(CC71,#REF!,3,FALSE))</f>
        <v>#REF!</v>
      </c>
      <c r="Q71" s="250"/>
      <c r="R71" s="250"/>
      <c r="S71" s="250"/>
      <c r="T71" s="250"/>
      <c r="U71" s="250"/>
      <c r="V71" s="250"/>
      <c r="W71" s="250"/>
      <c r="X71" s="62"/>
      <c r="Y71" s="248">
        <v>1</v>
      </c>
      <c r="Z71" s="248"/>
      <c r="AA71" s="249" t="e">
        <f>(VLOOKUP(CD71,#REF!,3,FALSE)&amp;"･"&amp;VLOOKUP(CE71,#REF!,3,FALSE))</f>
        <v>#REF!</v>
      </c>
      <c r="AB71" s="249"/>
      <c r="AC71" s="249"/>
      <c r="AD71" s="249"/>
      <c r="AE71" s="249"/>
      <c r="AF71" s="249"/>
      <c r="AG71" s="249"/>
      <c r="AH71" s="249"/>
      <c r="AI71" s="62"/>
      <c r="AJ71" s="60" t="s">
        <v>9</v>
      </c>
      <c r="AK71" s="62"/>
      <c r="AL71" s="248">
        <v>1</v>
      </c>
      <c r="AM71" s="248"/>
      <c r="AN71" s="250" t="e">
        <f>(VLOOKUP(CF71,#REF!,3,FALSE)&amp;"･"&amp;VLOOKUP(CG71,#REF!,3,FALSE))</f>
        <v>#REF!</v>
      </c>
      <c r="AO71" s="250"/>
      <c r="AP71" s="250"/>
      <c r="AQ71" s="250"/>
      <c r="AR71" s="250"/>
      <c r="AS71" s="250"/>
      <c r="AT71" s="250"/>
      <c r="AU71" s="250"/>
      <c r="BZ71" s="66"/>
      <c r="CA71" s="67"/>
      <c r="CB71" s="68"/>
      <c r="CC71" s="67"/>
      <c r="CD71" s="66"/>
      <c r="CE71" s="67"/>
      <c r="CF71" s="68"/>
      <c r="CG71" s="67"/>
    </row>
    <row r="72" spans="1:85" ht="30" customHeight="1">
      <c r="A72" s="248">
        <v>2</v>
      </c>
      <c r="B72" s="248"/>
      <c r="C72" s="249" t="e">
        <f>(VLOOKUP(BZ72,#REF!,3,FALSE)&amp;"･"&amp;VLOOKUP(CA72,#REF!,3,FALSE))</f>
        <v>#REF!</v>
      </c>
      <c r="D72" s="249"/>
      <c r="E72" s="249"/>
      <c r="F72" s="249"/>
      <c r="G72" s="249"/>
      <c r="H72" s="249"/>
      <c r="I72" s="249"/>
      <c r="J72" s="249"/>
      <c r="K72" s="62"/>
      <c r="L72" s="60" t="s">
        <v>9</v>
      </c>
      <c r="M72" s="62"/>
      <c r="N72" s="248">
        <v>2</v>
      </c>
      <c r="O72" s="248"/>
      <c r="P72" s="250" t="e">
        <f>(VLOOKUP(CB72,#REF!,3,FALSE)&amp;"･"&amp;VLOOKUP(CC72,#REF!,3,FALSE))</f>
        <v>#REF!</v>
      </c>
      <c r="Q72" s="250"/>
      <c r="R72" s="250"/>
      <c r="S72" s="250"/>
      <c r="T72" s="250"/>
      <c r="U72" s="250"/>
      <c r="V72" s="250"/>
      <c r="W72" s="250"/>
      <c r="X72" s="62"/>
      <c r="Y72" s="248">
        <v>2</v>
      </c>
      <c r="Z72" s="248"/>
      <c r="AA72" s="249" t="e">
        <f>(VLOOKUP(CD72,#REF!,3,FALSE)&amp;"･"&amp;VLOOKUP(CE72,#REF!,3,FALSE))</f>
        <v>#REF!</v>
      </c>
      <c r="AB72" s="249"/>
      <c r="AC72" s="249"/>
      <c r="AD72" s="249"/>
      <c r="AE72" s="249"/>
      <c r="AF72" s="249"/>
      <c r="AG72" s="249"/>
      <c r="AH72" s="249"/>
      <c r="AI72" s="62"/>
      <c r="AJ72" s="60" t="s">
        <v>9</v>
      </c>
      <c r="AK72" s="62"/>
      <c r="AL72" s="248">
        <v>2</v>
      </c>
      <c r="AM72" s="248"/>
      <c r="AN72" s="250" t="e">
        <f>(VLOOKUP(CF72,#REF!,3,FALSE)&amp;"･"&amp;VLOOKUP(CG72,#REF!,3,FALSE))</f>
        <v>#REF!</v>
      </c>
      <c r="AO72" s="250"/>
      <c r="AP72" s="250"/>
      <c r="AQ72" s="250"/>
      <c r="AR72" s="250"/>
      <c r="AS72" s="250"/>
      <c r="AT72" s="250"/>
      <c r="AU72" s="250"/>
      <c r="BZ72" s="69"/>
      <c r="CA72" s="70"/>
      <c r="CB72" s="71"/>
      <c r="CC72" s="70"/>
      <c r="CD72" s="69"/>
      <c r="CE72" s="70"/>
      <c r="CF72" s="71"/>
      <c r="CG72" s="70"/>
    </row>
    <row r="73" spans="1:85" ht="30" customHeight="1" thickBot="1">
      <c r="A73" s="248">
        <v>3</v>
      </c>
      <c r="B73" s="248"/>
      <c r="C73" s="249" t="e">
        <f>(VLOOKUP(BZ73,#REF!,3,FALSE)&amp;"･"&amp;VLOOKUP(CA73,#REF!,3,FALSE))</f>
        <v>#REF!</v>
      </c>
      <c r="D73" s="249"/>
      <c r="E73" s="249"/>
      <c r="F73" s="249"/>
      <c r="G73" s="249"/>
      <c r="H73" s="249"/>
      <c r="I73" s="249"/>
      <c r="J73" s="249"/>
      <c r="K73" s="62"/>
      <c r="L73" s="60" t="s">
        <v>9</v>
      </c>
      <c r="M73" s="62"/>
      <c r="N73" s="248">
        <v>3</v>
      </c>
      <c r="O73" s="248"/>
      <c r="P73" s="250" t="e">
        <f>(VLOOKUP(CB73,#REF!,3,FALSE)&amp;"･"&amp;VLOOKUP(CC73,#REF!,3,FALSE))</f>
        <v>#REF!</v>
      </c>
      <c r="Q73" s="250"/>
      <c r="R73" s="250"/>
      <c r="S73" s="250"/>
      <c r="T73" s="250"/>
      <c r="U73" s="250"/>
      <c r="V73" s="250"/>
      <c r="W73" s="250"/>
      <c r="X73" s="62"/>
      <c r="Y73" s="248">
        <v>3</v>
      </c>
      <c r="Z73" s="248"/>
      <c r="AA73" s="249" t="e">
        <f>(VLOOKUP(CD73,#REF!,3,FALSE)&amp;"･"&amp;VLOOKUP(CE73,#REF!,3,FALSE))</f>
        <v>#REF!</v>
      </c>
      <c r="AB73" s="249"/>
      <c r="AC73" s="249"/>
      <c r="AD73" s="249"/>
      <c r="AE73" s="249"/>
      <c r="AF73" s="249"/>
      <c r="AG73" s="249"/>
      <c r="AH73" s="249"/>
      <c r="AI73" s="62"/>
      <c r="AJ73" s="60" t="s">
        <v>9</v>
      </c>
      <c r="AK73" s="62"/>
      <c r="AL73" s="248">
        <v>3</v>
      </c>
      <c r="AM73" s="248"/>
      <c r="AN73" s="250" t="e">
        <f>(VLOOKUP(CF73,#REF!,3,FALSE)&amp;"･"&amp;VLOOKUP(CG73,#REF!,3,FALSE))</f>
        <v>#REF!</v>
      </c>
      <c r="AO73" s="250"/>
      <c r="AP73" s="250"/>
      <c r="AQ73" s="250"/>
      <c r="AR73" s="250"/>
      <c r="AS73" s="250"/>
      <c r="AT73" s="250"/>
      <c r="AU73" s="250"/>
      <c r="BZ73" s="72"/>
      <c r="CA73" s="73"/>
      <c r="CB73" s="74"/>
      <c r="CC73" s="73"/>
      <c r="CD73" s="72"/>
      <c r="CE73" s="73"/>
      <c r="CF73" s="74"/>
      <c r="CG73" s="73"/>
    </row>
    <row r="74" spans="1:47" ht="30" customHeight="1">
      <c r="A74" s="7"/>
      <c r="B74" s="7"/>
      <c r="C74" s="9"/>
      <c r="D74" s="9"/>
      <c r="E74" s="9"/>
      <c r="F74" s="9"/>
      <c r="G74" s="9"/>
      <c r="H74" s="9"/>
      <c r="I74" s="9"/>
      <c r="J74" s="9"/>
      <c r="K74" s="7"/>
      <c r="L74" s="7"/>
      <c r="M74" s="7"/>
      <c r="N74" s="7"/>
      <c r="O74" s="7"/>
      <c r="P74" s="9"/>
      <c r="Q74" s="9"/>
      <c r="R74" s="9"/>
      <c r="S74" s="9"/>
      <c r="T74" s="9"/>
      <c r="U74" s="9"/>
      <c r="V74" s="9"/>
      <c r="W74" s="9"/>
      <c r="X74" s="8"/>
      <c r="Y74" s="7"/>
      <c r="Z74" s="7"/>
      <c r="AA74" s="9"/>
      <c r="AB74" s="9"/>
      <c r="AC74" s="9"/>
      <c r="AD74" s="9"/>
      <c r="AE74" s="9"/>
      <c r="AF74" s="9"/>
      <c r="AG74" s="9"/>
      <c r="AH74" s="9"/>
      <c r="AI74" s="7"/>
      <c r="AJ74" s="7"/>
      <c r="AK74" s="7"/>
      <c r="AL74" s="7"/>
      <c r="AM74" s="7"/>
      <c r="AN74" s="9"/>
      <c r="AO74" s="9"/>
      <c r="AP74" s="9"/>
      <c r="AQ74" s="9"/>
      <c r="AR74" s="9"/>
      <c r="AS74" s="9"/>
      <c r="AT74" s="9"/>
      <c r="AU74" s="9"/>
    </row>
    <row r="75" spans="1:47" ht="30" customHeight="1">
      <c r="A75" s="1"/>
      <c r="B75" s="1"/>
      <c r="C75" s="1"/>
      <c r="D75" s="1"/>
      <c r="E75" s="1"/>
      <c r="F75" s="1"/>
      <c r="G75" s="1"/>
      <c r="H75" s="1"/>
      <c r="I75" s="1"/>
      <c r="J75" s="245" t="str">
        <f>BZ77</f>
        <v>C1</v>
      </c>
      <c r="K75" s="245"/>
      <c r="L75" s="3" t="s">
        <v>9</v>
      </c>
      <c r="M75" s="245" t="str">
        <f>CB77</f>
        <v>C3</v>
      </c>
      <c r="N75" s="245"/>
      <c r="O75" s="1"/>
      <c r="P75" s="1"/>
      <c r="Q75" s="1"/>
      <c r="R75" s="1"/>
      <c r="S75" s="1"/>
      <c r="T75" s="1"/>
      <c r="U75" s="1"/>
      <c r="V75" s="1"/>
      <c r="W75" s="1"/>
      <c r="X75" s="1"/>
      <c r="Y75" s="4"/>
      <c r="Z75" s="4"/>
      <c r="AA75" s="4"/>
      <c r="AB75" s="4"/>
      <c r="AC75" s="4"/>
      <c r="AD75" s="4"/>
      <c r="AE75" s="4"/>
      <c r="AF75" s="4"/>
      <c r="AG75" s="4"/>
      <c r="AH75" s="247" t="str">
        <f>CD77</f>
        <v>C2</v>
      </c>
      <c r="AI75" s="247"/>
      <c r="AJ75" s="5" t="s">
        <v>9</v>
      </c>
      <c r="AK75" s="247" t="str">
        <f>CF77</f>
        <v>C4</v>
      </c>
      <c r="AL75" s="247"/>
      <c r="AM75" s="4"/>
      <c r="AN75" s="4"/>
      <c r="AO75" s="4"/>
      <c r="AP75" s="4"/>
      <c r="AQ75" s="4"/>
      <c r="AR75" s="4"/>
      <c r="AS75" s="4"/>
      <c r="AT75" s="4"/>
      <c r="AU75" s="4"/>
    </row>
    <row r="76" spans="1:85" ht="30" customHeight="1" thickBot="1">
      <c r="A76" s="246" t="e">
        <f>(VLOOKUP(BZ77,#REF!,2,FALSE)&amp;"県")</f>
        <v>#REF!</v>
      </c>
      <c r="B76" s="246"/>
      <c r="C76" s="246"/>
      <c r="D76" s="246"/>
      <c r="E76" s="246"/>
      <c r="F76" s="246"/>
      <c r="G76" s="246"/>
      <c r="H76" s="246"/>
      <c r="I76" s="246"/>
      <c r="J76" s="246"/>
      <c r="K76" s="63"/>
      <c r="L76" s="63"/>
      <c r="M76" s="63"/>
      <c r="N76" s="246" t="e">
        <f>(VLOOKUP(CB77,#REF!,2,FALSE)&amp;"県")</f>
        <v>#REF!</v>
      </c>
      <c r="O76" s="246"/>
      <c r="P76" s="246"/>
      <c r="Q76" s="246"/>
      <c r="R76" s="246"/>
      <c r="S76" s="246"/>
      <c r="T76" s="246"/>
      <c r="U76" s="246"/>
      <c r="V76" s="246"/>
      <c r="W76" s="246"/>
      <c r="X76" s="63"/>
      <c r="Y76" s="246" t="e">
        <f>(VLOOKUP(CD77,#REF!,2,FALSE)&amp;"県")</f>
        <v>#REF!</v>
      </c>
      <c r="Z76" s="246"/>
      <c r="AA76" s="246"/>
      <c r="AB76" s="246"/>
      <c r="AC76" s="246"/>
      <c r="AD76" s="246"/>
      <c r="AE76" s="246"/>
      <c r="AF76" s="246"/>
      <c r="AG76" s="246"/>
      <c r="AH76" s="246"/>
      <c r="AI76" s="63"/>
      <c r="AJ76" s="63"/>
      <c r="AK76" s="63"/>
      <c r="AL76" s="246" t="e">
        <f>(VLOOKUP(CF77,#REF!,2,FALSE)&amp;"県")</f>
        <v>#REF!</v>
      </c>
      <c r="AM76" s="246"/>
      <c r="AN76" s="246"/>
      <c r="AO76" s="246"/>
      <c r="AP76" s="246"/>
      <c r="AQ76" s="246"/>
      <c r="AR76" s="246"/>
      <c r="AS76" s="246"/>
      <c r="AT76" s="246"/>
      <c r="AU76" s="246"/>
      <c r="BZ76" s="63"/>
      <c r="CA76" s="63"/>
      <c r="CB76" s="63"/>
      <c r="CC76" s="63"/>
      <c r="CD76" s="63"/>
      <c r="CE76" s="63"/>
      <c r="CF76" s="63"/>
      <c r="CG76" s="63"/>
    </row>
    <row r="77" spans="1:85" ht="30" customHeight="1" thickBot="1">
      <c r="A77" s="246" t="e">
        <f>VLOOKUP(BZ77,#REF!,3,FALSE)</f>
        <v>#REF!</v>
      </c>
      <c r="B77" s="246"/>
      <c r="C77" s="246"/>
      <c r="D77" s="246"/>
      <c r="E77" s="246"/>
      <c r="F77" s="246"/>
      <c r="G77" s="246"/>
      <c r="H77" s="246"/>
      <c r="I77" s="246"/>
      <c r="J77" s="246"/>
      <c r="K77" s="63"/>
      <c r="L77" s="63" t="s">
        <v>9</v>
      </c>
      <c r="M77" s="63"/>
      <c r="N77" s="246" t="e">
        <f>VLOOKUP(CB77,#REF!,3,FALSE)</f>
        <v>#REF!</v>
      </c>
      <c r="O77" s="246"/>
      <c r="P77" s="246"/>
      <c r="Q77" s="246"/>
      <c r="R77" s="246"/>
      <c r="S77" s="246"/>
      <c r="T77" s="246"/>
      <c r="U77" s="246"/>
      <c r="V77" s="246"/>
      <c r="W77" s="246"/>
      <c r="X77" s="63"/>
      <c r="Y77" s="246" t="e">
        <f>VLOOKUP(CD77,#REF!,3,FALSE)</f>
        <v>#REF!</v>
      </c>
      <c r="Z77" s="246"/>
      <c r="AA77" s="246"/>
      <c r="AB77" s="246"/>
      <c r="AC77" s="246"/>
      <c r="AD77" s="246"/>
      <c r="AE77" s="246"/>
      <c r="AF77" s="246"/>
      <c r="AG77" s="246"/>
      <c r="AH77" s="246"/>
      <c r="AI77" s="63"/>
      <c r="AJ77" s="63" t="s">
        <v>9</v>
      </c>
      <c r="AK77" s="63"/>
      <c r="AL77" s="246" t="e">
        <f>VLOOKUP(CF77,#REF!,3,FALSE)</f>
        <v>#REF!</v>
      </c>
      <c r="AM77" s="246"/>
      <c r="AN77" s="246"/>
      <c r="AO77" s="246"/>
      <c r="AP77" s="246"/>
      <c r="AQ77" s="246"/>
      <c r="AR77" s="246"/>
      <c r="AS77" s="246"/>
      <c r="AT77" s="246"/>
      <c r="AU77" s="246"/>
      <c r="BZ77" s="166" t="s">
        <v>85</v>
      </c>
      <c r="CA77" s="167"/>
      <c r="CB77" s="168" t="s">
        <v>87</v>
      </c>
      <c r="CC77" s="167"/>
      <c r="CD77" s="166" t="s">
        <v>86</v>
      </c>
      <c r="CE77" s="167"/>
      <c r="CF77" s="168" t="s">
        <v>88</v>
      </c>
      <c r="CG77" s="167"/>
    </row>
    <row r="78" spans="1:85" ht="30" customHeight="1">
      <c r="A78" s="248">
        <v>1</v>
      </c>
      <c r="B78" s="248"/>
      <c r="C78" s="249" t="e">
        <f>(VLOOKUP(BZ78,#REF!,3,FALSE)&amp;"･"&amp;VLOOKUP(CA78,#REF!,3,FALSE))</f>
        <v>#REF!</v>
      </c>
      <c r="D78" s="249"/>
      <c r="E78" s="249"/>
      <c r="F78" s="249"/>
      <c r="G78" s="249"/>
      <c r="H78" s="249"/>
      <c r="I78" s="249"/>
      <c r="J78" s="249"/>
      <c r="K78" s="62"/>
      <c r="L78" s="60" t="s">
        <v>9</v>
      </c>
      <c r="M78" s="62"/>
      <c r="N78" s="248">
        <v>1</v>
      </c>
      <c r="O78" s="248"/>
      <c r="P78" s="250" t="e">
        <f>(VLOOKUP(CB78,#REF!,3,FALSE)&amp;"･"&amp;VLOOKUP(CC78,#REF!,3,FALSE))</f>
        <v>#REF!</v>
      </c>
      <c r="Q78" s="250"/>
      <c r="R78" s="250"/>
      <c r="S78" s="250"/>
      <c r="T78" s="250"/>
      <c r="U78" s="250"/>
      <c r="V78" s="250"/>
      <c r="W78" s="250"/>
      <c r="X78" s="62"/>
      <c r="Y78" s="248">
        <v>1</v>
      </c>
      <c r="Z78" s="248"/>
      <c r="AA78" s="249" t="e">
        <f>(VLOOKUP(CD78,#REF!,3,FALSE)&amp;"･"&amp;VLOOKUP(CE78,#REF!,3,FALSE))</f>
        <v>#REF!</v>
      </c>
      <c r="AB78" s="249"/>
      <c r="AC78" s="249"/>
      <c r="AD78" s="249"/>
      <c r="AE78" s="249"/>
      <c r="AF78" s="249"/>
      <c r="AG78" s="249"/>
      <c r="AH78" s="249"/>
      <c r="AI78" s="62"/>
      <c r="AJ78" s="60" t="s">
        <v>9</v>
      </c>
      <c r="AK78" s="62"/>
      <c r="AL78" s="248">
        <v>1</v>
      </c>
      <c r="AM78" s="248"/>
      <c r="AN78" s="250" t="e">
        <f>(VLOOKUP(CF78,#REF!,3,FALSE)&amp;"･"&amp;VLOOKUP(CG78,#REF!,3,FALSE))</f>
        <v>#REF!</v>
      </c>
      <c r="AO78" s="250"/>
      <c r="AP78" s="250"/>
      <c r="AQ78" s="250"/>
      <c r="AR78" s="250"/>
      <c r="AS78" s="250"/>
      <c r="AT78" s="250"/>
      <c r="AU78" s="250"/>
      <c r="BZ78" s="66"/>
      <c r="CA78" s="67"/>
      <c r="CB78" s="68"/>
      <c r="CC78" s="67"/>
      <c r="CD78" s="66"/>
      <c r="CE78" s="67"/>
      <c r="CF78" s="68"/>
      <c r="CG78" s="67"/>
    </row>
    <row r="79" spans="1:85" ht="30" customHeight="1">
      <c r="A79" s="248">
        <v>2</v>
      </c>
      <c r="B79" s="248"/>
      <c r="C79" s="249" t="e">
        <f>(VLOOKUP(BZ79,#REF!,3,FALSE)&amp;"･"&amp;VLOOKUP(CA79,#REF!,3,FALSE))</f>
        <v>#REF!</v>
      </c>
      <c r="D79" s="249"/>
      <c r="E79" s="249"/>
      <c r="F79" s="249"/>
      <c r="G79" s="249"/>
      <c r="H79" s="249"/>
      <c r="I79" s="249"/>
      <c r="J79" s="249"/>
      <c r="K79" s="62"/>
      <c r="L79" s="60" t="s">
        <v>9</v>
      </c>
      <c r="M79" s="62"/>
      <c r="N79" s="248">
        <v>2</v>
      </c>
      <c r="O79" s="248"/>
      <c r="P79" s="250" t="e">
        <f>(VLOOKUP(CB79,#REF!,3,FALSE)&amp;"･"&amp;VLOOKUP(CC79,#REF!,3,FALSE))</f>
        <v>#REF!</v>
      </c>
      <c r="Q79" s="250"/>
      <c r="R79" s="250"/>
      <c r="S79" s="250"/>
      <c r="T79" s="250"/>
      <c r="U79" s="250"/>
      <c r="V79" s="250"/>
      <c r="W79" s="250"/>
      <c r="X79" s="62"/>
      <c r="Y79" s="248">
        <v>2</v>
      </c>
      <c r="Z79" s="248"/>
      <c r="AA79" s="249" t="e">
        <f>(VLOOKUP(CD79,#REF!,3,FALSE)&amp;"･"&amp;VLOOKUP(CE79,#REF!,3,FALSE))</f>
        <v>#REF!</v>
      </c>
      <c r="AB79" s="249"/>
      <c r="AC79" s="249"/>
      <c r="AD79" s="249"/>
      <c r="AE79" s="249"/>
      <c r="AF79" s="249"/>
      <c r="AG79" s="249"/>
      <c r="AH79" s="249"/>
      <c r="AI79" s="62"/>
      <c r="AJ79" s="60" t="s">
        <v>9</v>
      </c>
      <c r="AK79" s="62"/>
      <c r="AL79" s="248">
        <v>2</v>
      </c>
      <c r="AM79" s="248"/>
      <c r="AN79" s="250" t="e">
        <f>(VLOOKUP(CF79,#REF!,3,FALSE)&amp;"･"&amp;VLOOKUP(CG79,#REF!,3,FALSE))</f>
        <v>#REF!</v>
      </c>
      <c r="AO79" s="250"/>
      <c r="AP79" s="250"/>
      <c r="AQ79" s="250"/>
      <c r="AR79" s="250"/>
      <c r="AS79" s="250"/>
      <c r="AT79" s="250"/>
      <c r="AU79" s="250"/>
      <c r="BZ79" s="69"/>
      <c r="CA79" s="70"/>
      <c r="CB79" s="71"/>
      <c r="CC79" s="70"/>
      <c r="CD79" s="69"/>
      <c r="CE79" s="70"/>
      <c r="CF79" s="71"/>
      <c r="CG79" s="70"/>
    </row>
    <row r="80" spans="1:85" ht="30" customHeight="1" thickBot="1">
      <c r="A80" s="248">
        <v>3</v>
      </c>
      <c r="B80" s="248"/>
      <c r="C80" s="249" t="e">
        <f>(VLOOKUP(BZ80,#REF!,3,FALSE)&amp;"･"&amp;VLOOKUP(CA80,#REF!,3,FALSE))</f>
        <v>#REF!</v>
      </c>
      <c r="D80" s="249"/>
      <c r="E80" s="249"/>
      <c r="F80" s="249"/>
      <c r="G80" s="249"/>
      <c r="H80" s="249"/>
      <c r="I80" s="249"/>
      <c r="J80" s="249"/>
      <c r="K80" s="62"/>
      <c r="L80" s="60" t="s">
        <v>9</v>
      </c>
      <c r="M80" s="62"/>
      <c r="N80" s="248">
        <v>3</v>
      </c>
      <c r="O80" s="248"/>
      <c r="P80" s="250" t="e">
        <f>(VLOOKUP(CB80,#REF!,3,FALSE)&amp;"･"&amp;VLOOKUP(CC80,#REF!,3,FALSE))</f>
        <v>#REF!</v>
      </c>
      <c r="Q80" s="250"/>
      <c r="R80" s="250"/>
      <c r="S80" s="250"/>
      <c r="T80" s="250"/>
      <c r="U80" s="250"/>
      <c r="V80" s="250"/>
      <c r="W80" s="250"/>
      <c r="X80" s="62"/>
      <c r="Y80" s="248">
        <v>3</v>
      </c>
      <c r="Z80" s="248"/>
      <c r="AA80" s="249" t="e">
        <f>(VLOOKUP(CD80,#REF!,3,FALSE)&amp;"･"&amp;VLOOKUP(CE80,#REF!,3,FALSE))</f>
        <v>#REF!</v>
      </c>
      <c r="AB80" s="249"/>
      <c r="AC80" s="249"/>
      <c r="AD80" s="249"/>
      <c r="AE80" s="249"/>
      <c r="AF80" s="249"/>
      <c r="AG80" s="249"/>
      <c r="AH80" s="249"/>
      <c r="AI80" s="62"/>
      <c r="AJ80" s="60" t="s">
        <v>9</v>
      </c>
      <c r="AK80" s="62"/>
      <c r="AL80" s="248">
        <v>3</v>
      </c>
      <c r="AM80" s="248"/>
      <c r="AN80" s="250" t="e">
        <f>(VLOOKUP(CF80,#REF!,3,FALSE)&amp;"･"&amp;VLOOKUP(CG80,#REF!,3,FALSE))</f>
        <v>#REF!</v>
      </c>
      <c r="AO80" s="250"/>
      <c r="AP80" s="250"/>
      <c r="AQ80" s="250"/>
      <c r="AR80" s="250"/>
      <c r="AS80" s="250"/>
      <c r="AT80" s="250"/>
      <c r="AU80" s="250"/>
      <c r="BZ80" s="72"/>
      <c r="CA80" s="73"/>
      <c r="CB80" s="74"/>
      <c r="CC80" s="73"/>
      <c r="CD80" s="72"/>
      <c r="CE80" s="73"/>
      <c r="CF80" s="74"/>
      <c r="CG80" s="73"/>
    </row>
    <row r="81" spans="1:47" ht="30" customHeight="1">
      <c r="A81" s="7"/>
      <c r="B81" s="7"/>
      <c r="C81" s="9"/>
      <c r="D81" s="9"/>
      <c r="E81" s="9"/>
      <c r="F81" s="9"/>
      <c r="G81" s="9"/>
      <c r="H81" s="9"/>
      <c r="I81" s="9"/>
      <c r="J81" s="9"/>
      <c r="K81" s="7"/>
      <c r="L81" s="7"/>
      <c r="M81" s="7"/>
      <c r="N81" s="7"/>
      <c r="O81" s="7"/>
      <c r="P81" s="9"/>
      <c r="Q81" s="9"/>
      <c r="R81" s="9"/>
      <c r="S81" s="9"/>
      <c r="T81" s="9"/>
      <c r="U81" s="9"/>
      <c r="V81" s="9"/>
      <c r="W81" s="9"/>
      <c r="X81" s="8"/>
      <c r="Y81" s="7"/>
      <c r="Z81" s="7"/>
      <c r="AA81" s="9"/>
      <c r="AB81" s="9"/>
      <c r="AC81" s="9"/>
      <c r="AD81" s="9"/>
      <c r="AE81" s="9"/>
      <c r="AF81" s="9"/>
      <c r="AG81" s="9"/>
      <c r="AH81" s="9"/>
      <c r="AI81" s="7"/>
      <c r="AJ81" s="7"/>
      <c r="AK81" s="7"/>
      <c r="AL81" s="7"/>
      <c r="AM81" s="7"/>
      <c r="AN81" s="9"/>
      <c r="AO81" s="9"/>
      <c r="AP81" s="9"/>
      <c r="AQ81" s="9"/>
      <c r="AR81" s="9"/>
      <c r="AS81" s="9"/>
      <c r="AT81" s="9"/>
      <c r="AU81" s="9"/>
    </row>
    <row r="82" spans="1:47" ht="30" customHeight="1">
      <c r="A82" s="1"/>
      <c r="B82" s="1"/>
      <c r="C82" s="1"/>
      <c r="D82" s="1"/>
      <c r="E82" s="1"/>
      <c r="F82" s="1"/>
      <c r="G82" s="1"/>
      <c r="H82" s="1"/>
      <c r="I82" s="1"/>
      <c r="J82" s="245" t="str">
        <f>BZ84</f>
        <v>C1</v>
      </c>
      <c r="K82" s="245"/>
      <c r="L82" s="3" t="s">
        <v>9</v>
      </c>
      <c r="M82" s="245" t="str">
        <f>CB84</f>
        <v>C4</v>
      </c>
      <c r="N82" s="245"/>
      <c r="O82" s="1"/>
      <c r="P82" s="1"/>
      <c r="Q82" s="1"/>
      <c r="R82" s="1"/>
      <c r="S82" s="1"/>
      <c r="T82" s="1"/>
      <c r="U82" s="1"/>
      <c r="V82" s="1"/>
      <c r="W82" s="1"/>
      <c r="X82" s="1"/>
      <c r="Y82" s="4"/>
      <c r="Z82" s="4"/>
      <c r="AA82" s="4"/>
      <c r="AB82" s="4"/>
      <c r="AC82" s="4"/>
      <c r="AD82" s="4"/>
      <c r="AE82" s="4"/>
      <c r="AF82" s="4"/>
      <c r="AG82" s="4"/>
      <c r="AH82" s="247" t="str">
        <f>CD84</f>
        <v>C2</v>
      </c>
      <c r="AI82" s="247"/>
      <c r="AJ82" s="5" t="s">
        <v>9</v>
      </c>
      <c r="AK82" s="247" t="str">
        <f>CF84</f>
        <v>C3</v>
      </c>
      <c r="AL82" s="247"/>
      <c r="AM82" s="4"/>
      <c r="AN82" s="4"/>
      <c r="AO82" s="4"/>
      <c r="AP82" s="4"/>
      <c r="AQ82" s="4"/>
      <c r="AR82" s="4"/>
      <c r="AS82" s="4"/>
      <c r="AT82" s="4"/>
      <c r="AU82" s="4"/>
    </row>
    <row r="83" spans="1:85" ht="30" customHeight="1" thickBot="1">
      <c r="A83" s="246" t="e">
        <f>(VLOOKUP(BZ84,#REF!,2,FALSE)&amp;"県")</f>
        <v>#REF!</v>
      </c>
      <c r="B83" s="246"/>
      <c r="C83" s="246"/>
      <c r="D83" s="246"/>
      <c r="E83" s="246"/>
      <c r="F83" s="246"/>
      <c r="G83" s="246"/>
      <c r="H83" s="246"/>
      <c r="I83" s="246"/>
      <c r="J83" s="246"/>
      <c r="K83" s="63"/>
      <c r="L83" s="63"/>
      <c r="M83" s="63"/>
      <c r="N83" s="246" t="e">
        <f>(VLOOKUP(CB84,#REF!,2,FALSE)&amp;"県")</f>
        <v>#REF!</v>
      </c>
      <c r="O83" s="246"/>
      <c r="P83" s="246"/>
      <c r="Q83" s="246"/>
      <c r="R83" s="246"/>
      <c r="S83" s="246"/>
      <c r="T83" s="246"/>
      <c r="U83" s="246"/>
      <c r="V83" s="246"/>
      <c r="W83" s="246"/>
      <c r="X83" s="63"/>
      <c r="Y83" s="246" t="e">
        <f>(VLOOKUP(CD84,#REF!,2,FALSE)&amp;"県")</f>
        <v>#REF!</v>
      </c>
      <c r="Z83" s="246"/>
      <c r="AA83" s="246"/>
      <c r="AB83" s="246"/>
      <c r="AC83" s="246"/>
      <c r="AD83" s="246"/>
      <c r="AE83" s="246"/>
      <c r="AF83" s="246"/>
      <c r="AG83" s="246"/>
      <c r="AH83" s="246"/>
      <c r="AI83" s="63"/>
      <c r="AJ83" s="63"/>
      <c r="AK83" s="63"/>
      <c r="AL83" s="246" t="e">
        <f>(VLOOKUP(CF84,#REF!,2,FALSE)&amp;"県")</f>
        <v>#REF!</v>
      </c>
      <c r="AM83" s="246"/>
      <c r="AN83" s="246"/>
      <c r="AO83" s="246"/>
      <c r="AP83" s="246"/>
      <c r="AQ83" s="246"/>
      <c r="AR83" s="246"/>
      <c r="AS83" s="246"/>
      <c r="AT83" s="246"/>
      <c r="AU83" s="246"/>
      <c r="BZ83" s="63"/>
      <c r="CA83" s="63"/>
      <c r="CB83" s="63"/>
      <c r="CC83" s="63"/>
      <c r="CD83" s="63"/>
      <c r="CE83" s="63"/>
      <c r="CF83" s="63"/>
      <c r="CG83" s="63"/>
    </row>
    <row r="84" spans="1:85" ht="30" customHeight="1" thickBot="1">
      <c r="A84" s="246" t="e">
        <f>VLOOKUP(BZ84,#REF!,3,FALSE)</f>
        <v>#REF!</v>
      </c>
      <c r="B84" s="246"/>
      <c r="C84" s="246"/>
      <c r="D84" s="246"/>
      <c r="E84" s="246"/>
      <c r="F84" s="246"/>
      <c r="G84" s="246"/>
      <c r="H84" s="246"/>
      <c r="I84" s="246"/>
      <c r="J84" s="246"/>
      <c r="K84" s="63"/>
      <c r="L84" s="63" t="s">
        <v>9</v>
      </c>
      <c r="M84" s="63"/>
      <c r="N84" s="246" t="e">
        <f>VLOOKUP(CB84,#REF!,3,FALSE)</f>
        <v>#REF!</v>
      </c>
      <c r="O84" s="246"/>
      <c r="P84" s="246"/>
      <c r="Q84" s="246"/>
      <c r="R84" s="246"/>
      <c r="S84" s="246"/>
      <c r="T84" s="246"/>
      <c r="U84" s="246"/>
      <c r="V84" s="246"/>
      <c r="W84" s="246"/>
      <c r="X84" s="63"/>
      <c r="Y84" s="246" t="e">
        <f>VLOOKUP(CD84,#REF!,3,FALSE)</f>
        <v>#REF!</v>
      </c>
      <c r="Z84" s="246"/>
      <c r="AA84" s="246"/>
      <c r="AB84" s="246"/>
      <c r="AC84" s="246"/>
      <c r="AD84" s="246"/>
      <c r="AE84" s="246"/>
      <c r="AF84" s="246"/>
      <c r="AG84" s="246"/>
      <c r="AH84" s="246"/>
      <c r="AI84" s="63"/>
      <c r="AJ84" s="63" t="s">
        <v>9</v>
      </c>
      <c r="AK84" s="63"/>
      <c r="AL84" s="246" t="e">
        <f>VLOOKUP(CF84,#REF!,3,FALSE)</f>
        <v>#REF!</v>
      </c>
      <c r="AM84" s="246"/>
      <c r="AN84" s="246"/>
      <c r="AO84" s="246"/>
      <c r="AP84" s="246"/>
      <c r="AQ84" s="246"/>
      <c r="AR84" s="246"/>
      <c r="AS84" s="246"/>
      <c r="AT84" s="246"/>
      <c r="AU84" s="246"/>
      <c r="BZ84" s="166" t="s">
        <v>85</v>
      </c>
      <c r="CA84" s="167"/>
      <c r="CB84" s="168" t="s">
        <v>88</v>
      </c>
      <c r="CC84" s="167"/>
      <c r="CD84" s="166" t="s">
        <v>86</v>
      </c>
      <c r="CE84" s="167"/>
      <c r="CF84" s="168" t="s">
        <v>87</v>
      </c>
      <c r="CG84" s="167"/>
    </row>
    <row r="85" spans="1:85" ht="30" customHeight="1">
      <c r="A85" s="248">
        <v>1</v>
      </c>
      <c r="B85" s="248"/>
      <c r="C85" s="249" t="e">
        <f>(VLOOKUP(BZ85,#REF!,3,FALSE)&amp;"･"&amp;VLOOKUP(CA85,#REF!,3,FALSE))</f>
        <v>#REF!</v>
      </c>
      <c r="D85" s="249"/>
      <c r="E85" s="249"/>
      <c r="F85" s="249"/>
      <c r="G85" s="249"/>
      <c r="H85" s="249"/>
      <c r="I85" s="249"/>
      <c r="J85" s="249"/>
      <c r="K85" s="62"/>
      <c r="L85" s="60" t="s">
        <v>9</v>
      </c>
      <c r="M85" s="62"/>
      <c r="N85" s="248">
        <v>1</v>
      </c>
      <c r="O85" s="248"/>
      <c r="P85" s="250" t="e">
        <f>(VLOOKUP(CB85,#REF!,3,FALSE)&amp;"･"&amp;VLOOKUP(CC85,#REF!,3,FALSE))</f>
        <v>#REF!</v>
      </c>
      <c r="Q85" s="250"/>
      <c r="R85" s="250"/>
      <c r="S85" s="250"/>
      <c r="T85" s="250"/>
      <c r="U85" s="250"/>
      <c r="V85" s="250"/>
      <c r="W85" s="250"/>
      <c r="X85" s="62"/>
      <c r="Y85" s="248">
        <v>1</v>
      </c>
      <c r="Z85" s="248"/>
      <c r="AA85" s="249" t="e">
        <f>(VLOOKUP(CD85,#REF!,3,FALSE)&amp;"･"&amp;VLOOKUP(CE85,#REF!,3,FALSE))</f>
        <v>#REF!</v>
      </c>
      <c r="AB85" s="249"/>
      <c r="AC85" s="249"/>
      <c r="AD85" s="249"/>
      <c r="AE85" s="249"/>
      <c r="AF85" s="249"/>
      <c r="AG85" s="249"/>
      <c r="AH85" s="249"/>
      <c r="AI85" s="62"/>
      <c r="AJ85" s="60" t="s">
        <v>9</v>
      </c>
      <c r="AK85" s="62"/>
      <c r="AL85" s="248">
        <v>1</v>
      </c>
      <c r="AM85" s="248"/>
      <c r="AN85" s="250" t="e">
        <f>(VLOOKUP(CF85,#REF!,3,FALSE)&amp;"･"&amp;VLOOKUP(CG85,#REF!,3,FALSE))</f>
        <v>#REF!</v>
      </c>
      <c r="AO85" s="250"/>
      <c r="AP85" s="250"/>
      <c r="AQ85" s="250"/>
      <c r="AR85" s="250"/>
      <c r="AS85" s="250"/>
      <c r="AT85" s="250"/>
      <c r="AU85" s="250"/>
      <c r="BZ85" s="50"/>
      <c r="CA85" s="51"/>
      <c r="CB85" s="52"/>
      <c r="CC85" s="51"/>
      <c r="CD85" s="50"/>
      <c r="CE85" s="51"/>
      <c r="CF85" s="52"/>
      <c r="CG85" s="51"/>
    </row>
    <row r="86" spans="1:85" ht="30" customHeight="1">
      <c r="A86" s="248">
        <v>2</v>
      </c>
      <c r="B86" s="248"/>
      <c r="C86" s="249" t="e">
        <f>(VLOOKUP(BZ86,#REF!,3,FALSE)&amp;"･"&amp;VLOOKUP(CA86,#REF!,3,FALSE))</f>
        <v>#REF!</v>
      </c>
      <c r="D86" s="249"/>
      <c r="E86" s="249"/>
      <c r="F86" s="249"/>
      <c r="G86" s="249"/>
      <c r="H86" s="249"/>
      <c r="I86" s="249"/>
      <c r="J86" s="249"/>
      <c r="K86" s="62"/>
      <c r="L86" s="60" t="s">
        <v>9</v>
      </c>
      <c r="M86" s="62"/>
      <c r="N86" s="248">
        <v>2</v>
      </c>
      <c r="O86" s="248"/>
      <c r="P86" s="250" t="e">
        <f>(VLOOKUP(CB86,#REF!,3,FALSE)&amp;"･"&amp;VLOOKUP(CC86,#REF!,3,FALSE))</f>
        <v>#REF!</v>
      </c>
      <c r="Q86" s="250"/>
      <c r="R86" s="250"/>
      <c r="S86" s="250"/>
      <c r="T86" s="250"/>
      <c r="U86" s="250"/>
      <c r="V86" s="250"/>
      <c r="W86" s="250"/>
      <c r="X86" s="62"/>
      <c r="Y86" s="248">
        <v>2</v>
      </c>
      <c r="Z86" s="248"/>
      <c r="AA86" s="249" t="e">
        <f>(VLOOKUP(CD86,#REF!,3,FALSE)&amp;"･"&amp;VLOOKUP(CE86,#REF!,3,FALSE))</f>
        <v>#REF!</v>
      </c>
      <c r="AB86" s="249"/>
      <c r="AC86" s="249"/>
      <c r="AD86" s="249"/>
      <c r="AE86" s="249"/>
      <c r="AF86" s="249"/>
      <c r="AG86" s="249"/>
      <c r="AH86" s="249"/>
      <c r="AI86" s="62"/>
      <c r="AJ86" s="60" t="s">
        <v>9</v>
      </c>
      <c r="AK86" s="62"/>
      <c r="AL86" s="248">
        <v>2</v>
      </c>
      <c r="AM86" s="248"/>
      <c r="AN86" s="250" t="e">
        <f>(VLOOKUP(CF86,#REF!,3,FALSE)&amp;"･"&amp;VLOOKUP(CG86,#REF!,3,FALSE))</f>
        <v>#REF!</v>
      </c>
      <c r="AO86" s="250"/>
      <c r="AP86" s="250"/>
      <c r="AQ86" s="250"/>
      <c r="AR86" s="250"/>
      <c r="AS86" s="250"/>
      <c r="AT86" s="250"/>
      <c r="AU86" s="250"/>
      <c r="BZ86" s="53"/>
      <c r="CA86" s="55"/>
      <c r="CB86" s="57"/>
      <c r="CC86" s="55"/>
      <c r="CD86" s="53"/>
      <c r="CE86" s="55"/>
      <c r="CF86" s="57"/>
      <c r="CG86" s="55"/>
    </row>
    <row r="87" spans="1:85" ht="30" customHeight="1" thickBot="1">
      <c r="A87" s="248">
        <v>3</v>
      </c>
      <c r="B87" s="248"/>
      <c r="C87" s="249" t="e">
        <f>(VLOOKUP(BZ87,#REF!,3,FALSE)&amp;"･"&amp;VLOOKUP(CA87,#REF!,3,FALSE))</f>
        <v>#REF!</v>
      </c>
      <c r="D87" s="249"/>
      <c r="E87" s="249"/>
      <c r="F87" s="249"/>
      <c r="G87" s="249"/>
      <c r="H87" s="249"/>
      <c r="I87" s="249"/>
      <c r="J87" s="249"/>
      <c r="K87" s="62"/>
      <c r="L87" s="60" t="s">
        <v>9</v>
      </c>
      <c r="M87" s="62"/>
      <c r="N87" s="248">
        <v>3</v>
      </c>
      <c r="O87" s="248"/>
      <c r="P87" s="250" t="e">
        <f>(VLOOKUP(CB87,#REF!,3,FALSE)&amp;"･"&amp;VLOOKUP(CC87,#REF!,3,FALSE))</f>
        <v>#REF!</v>
      </c>
      <c r="Q87" s="250"/>
      <c r="R87" s="250"/>
      <c r="S87" s="250"/>
      <c r="T87" s="250"/>
      <c r="U87" s="250"/>
      <c r="V87" s="250"/>
      <c r="W87" s="250"/>
      <c r="X87" s="62"/>
      <c r="Y87" s="248">
        <v>3</v>
      </c>
      <c r="Z87" s="248"/>
      <c r="AA87" s="249" t="e">
        <f>(VLOOKUP(CD87,#REF!,3,FALSE)&amp;"･"&amp;VLOOKUP(CE87,#REF!,3,FALSE))</f>
        <v>#REF!</v>
      </c>
      <c r="AB87" s="249"/>
      <c r="AC87" s="249"/>
      <c r="AD87" s="249"/>
      <c r="AE87" s="249"/>
      <c r="AF87" s="249"/>
      <c r="AG87" s="249"/>
      <c r="AH87" s="249"/>
      <c r="AI87" s="62"/>
      <c r="AJ87" s="60" t="s">
        <v>9</v>
      </c>
      <c r="AK87" s="62"/>
      <c r="AL87" s="248">
        <v>3</v>
      </c>
      <c r="AM87" s="248"/>
      <c r="AN87" s="250" t="e">
        <f>(VLOOKUP(CF87,#REF!,3,FALSE)&amp;"･"&amp;VLOOKUP(CG87,#REF!,3,FALSE))</f>
        <v>#REF!</v>
      </c>
      <c r="AO87" s="250"/>
      <c r="AP87" s="250"/>
      <c r="AQ87" s="250"/>
      <c r="AR87" s="250"/>
      <c r="AS87" s="250"/>
      <c r="AT87" s="250"/>
      <c r="AU87" s="250"/>
      <c r="BZ87" s="54"/>
      <c r="CA87" s="56"/>
      <c r="CB87" s="58"/>
      <c r="CC87" s="56"/>
      <c r="CD87" s="54"/>
      <c r="CE87" s="56"/>
      <c r="CF87" s="58"/>
      <c r="CG87" s="56"/>
    </row>
    <row r="88" spans="1:47" ht="30" customHeight="1">
      <c r="A88" s="7"/>
      <c r="B88" s="7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9"/>
      <c r="Q88" s="9"/>
      <c r="R88" s="9"/>
      <c r="S88" s="9"/>
      <c r="T88" s="9"/>
      <c r="U88" s="9"/>
      <c r="V88" s="9"/>
      <c r="W88" s="9"/>
      <c r="X88" s="8"/>
      <c r="Y88" s="7"/>
      <c r="Z88" s="7"/>
      <c r="AA88" s="9"/>
      <c r="AB88" s="9"/>
      <c r="AC88" s="9"/>
      <c r="AD88" s="9"/>
      <c r="AE88" s="9"/>
      <c r="AF88" s="9"/>
      <c r="AG88" s="9"/>
      <c r="AH88" s="9"/>
      <c r="AI88" s="7"/>
      <c r="AJ88" s="7"/>
      <c r="AK88" s="7"/>
      <c r="AL88" s="7"/>
      <c r="AM88" s="7"/>
      <c r="AN88" s="9"/>
      <c r="AO88" s="9"/>
      <c r="AP88" s="9"/>
      <c r="AQ88" s="9"/>
      <c r="AR88" s="9"/>
      <c r="AS88" s="9"/>
      <c r="AT88" s="9"/>
      <c r="AU88" s="9"/>
    </row>
    <row r="89" spans="1:47" ht="19.5" customHeight="1" thickBo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2" t="s">
        <v>21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ht="19.5" customHeight="1">
      <c r="A90" s="11"/>
      <c r="B90" s="11"/>
      <c r="C90" s="11"/>
      <c r="D90" s="11"/>
      <c r="E90" s="11"/>
      <c r="F90" s="11"/>
      <c r="G90" s="11"/>
      <c r="H90" s="11"/>
      <c r="I90" s="11"/>
      <c r="J90" s="9"/>
      <c r="K90" s="9"/>
      <c r="L90" s="251" t="s">
        <v>31</v>
      </c>
      <c r="M90" s="252"/>
      <c r="N90" s="252"/>
      <c r="O90" s="252"/>
      <c r="P90" s="252"/>
      <c r="Q90" s="252"/>
      <c r="R90" s="252"/>
      <c r="S90" s="252"/>
      <c r="T90" s="252"/>
      <c r="U90" s="253">
        <v>1</v>
      </c>
      <c r="V90" s="253"/>
      <c r="W90" s="253">
        <v>2</v>
      </c>
      <c r="X90" s="253"/>
      <c r="Y90" s="253">
        <v>3</v>
      </c>
      <c r="Z90" s="253"/>
      <c r="AA90" s="253">
        <v>4</v>
      </c>
      <c r="AB90" s="254"/>
      <c r="AC90" s="255" t="s">
        <v>0</v>
      </c>
      <c r="AD90" s="256"/>
      <c r="AE90" s="256"/>
      <c r="AF90" s="256" t="s">
        <v>1</v>
      </c>
      <c r="AG90" s="256"/>
      <c r="AH90" s="265"/>
      <c r="AI90" s="9"/>
      <c r="AJ90" s="9"/>
      <c r="AK90" s="9"/>
      <c r="AL90" s="9"/>
      <c r="AM90" s="9"/>
      <c r="AN90" s="9"/>
      <c r="AO90" s="9"/>
      <c r="AP90" s="12"/>
      <c r="AQ90" s="12"/>
      <c r="AR90" s="12"/>
      <c r="AS90" s="12"/>
      <c r="AT90" s="12"/>
      <c r="AU90" s="12"/>
    </row>
    <row r="91" spans="1:47" ht="34.5" customHeight="1" thickBot="1">
      <c r="A91" s="9"/>
      <c r="B91" s="9"/>
      <c r="C91" s="9"/>
      <c r="D91" s="9"/>
      <c r="E91" s="9"/>
      <c r="F91" s="9"/>
      <c r="G91" s="9"/>
      <c r="H91" s="9"/>
      <c r="I91" s="9"/>
      <c r="J91" s="12"/>
      <c r="K91" s="12"/>
      <c r="L91" s="259" t="s">
        <v>2</v>
      </c>
      <c r="M91" s="260"/>
      <c r="N91" s="260"/>
      <c r="O91" s="260"/>
      <c r="P91" s="260"/>
      <c r="Q91" s="260"/>
      <c r="R91" s="260"/>
      <c r="S91" s="260"/>
      <c r="T91" s="260"/>
      <c r="U91" s="258" t="s">
        <v>38</v>
      </c>
      <c r="V91" s="258"/>
      <c r="W91" s="258" t="s">
        <v>36</v>
      </c>
      <c r="X91" s="258"/>
      <c r="Y91" s="258" t="s">
        <v>22</v>
      </c>
      <c r="Z91" s="258"/>
      <c r="AA91" s="258" t="s">
        <v>39</v>
      </c>
      <c r="AB91" s="261"/>
      <c r="AC91" s="257"/>
      <c r="AD91" s="258"/>
      <c r="AE91" s="258"/>
      <c r="AF91" s="258"/>
      <c r="AG91" s="258"/>
      <c r="AH91" s="266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</row>
    <row r="92" spans="1:47" ht="30" customHeight="1">
      <c r="A92" s="9"/>
      <c r="B92" s="9"/>
      <c r="C92" s="13"/>
      <c r="D92" s="13"/>
      <c r="E92" s="13"/>
      <c r="F92" s="13"/>
      <c r="G92" s="13"/>
      <c r="H92" s="13"/>
      <c r="I92" s="13"/>
      <c r="J92" s="10"/>
      <c r="K92" s="10"/>
      <c r="L92" s="275" t="s">
        <v>115</v>
      </c>
      <c r="M92" s="269"/>
      <c r="N92" s="276" t="s">
        <v>54</v>
      </c>
      <c r="O92" s="276"/>
      <c r="P92" s="276"/>
      <c r="Q92" s="276"/>
      <c r="R92" s="276"/>
      <c r="S92" s="276"/>
      <c r="T92" s="276"/>
      <c r="U92" s="285"/>
      <c r="V92" s="285"/>
      <c r="W92" s="269"/>
      <c r="X92" s="269"/>
      <c r="Y92" s="269"/>
      <c r="Z92" s="269"/>
      <c r="AA92" s="269"/>
      <c r="AB92" s="267"/>
      <c r="AC92" s="14"/>
      <c r="AD92" s="15" t="s">
        <v>7</v>
      </c>
      <c r="AE92" s="16" t="s">
        <v>29</v>
      </c>
      <c r="AF92" s="269"/>
      <c r="AG92" s="269"/>
      <c r="AH92" s="270"/>
      <c r="AI92" s="10"/>
      <c r="AJ92" s="10"/>
      <c r="AK92" s="10"/>
      <c r="AL92" s="10"/>
      <c r="AM92" s="10"/>
      <c r="AN92" s="10"/>
      <c r="AO92" s="10"/>
      <c r="AP92" s="17"/>
      <c r="AQ92" s="17"/>
      <c r="AR92" s="17"/>
      <c r="AS92" s="10"/>
      <c r="AT92" s="10"/>
      <c r="AU92" s="10"/>
    </row>
    <row r="93" spans="1:47" ht="30" customHeight="1">
      <c r="A93" s="9"/>
      <c r="B93" s="9"/>
      <c r="C93" s="13"/>
      <c r="D93" s="13"/>
      <c r="E93" s="13"/>
      <c r="F93" s="13"/>
      <c r="G93" s="13"/>
      <c r="H93" s="13"/>
      <c r="I93" s="13"/>
      <c r="J93" s="10"/>
      <c r="K93" s="10"/>
      <c r="L93" s="272" t="s">
        <v>116</v>
      </c>
      <c r="M93" s="263"/>
      <c r="N93" s="273" t="s">
        <v>72</v>
      </c>
      <c r="O93" s="273"/>
      <c r="P93" s="273"/>
      <c r="Q93" s="273"/>
      <c r="R93" s="273"/>
      <c r="S93" s="273"/>
      <c r="T93" s="273"/>
      <c r="U93" s="263"/>
      <c r="V93" s="263"/>
      <c r="W93" s="274"/>
      <c r="X93" s="274"/>
      <c r="Y93" s="263"/>
      <c r="Z93" s="263"/>
      <c r="AA93" s="263"/>
      <c r="AB93" s="264"/>
      <c r="AC93" s="18"/>
      <c r="AD93" s="19" t="s">
        <v>7</v>
      </c>
      <c r="AE93" s="20" t="s">
        <v>29</v>
      </c>
      <c r="AF93" s="263"/>
      <c r="AG93" s="263"/>
      <c r="AH93" s="271"/>
      <c r="AI93" s="10"/>
      <c r="AJ93" s="10"/>
      <c r="AK93" s="10"/>
      <c r="AL93" s="10"/>
      <c r="AM93" s="10"/>
      <c r="AN93" s="10"/>
      <c r="AO93" s="10"/>
      <c r="AP93" s="17"/>
      <c r="AQ93" s="17"/>
      <c r="AR93" s="17"/>
      <c r="AS93" s="10"/>
      <c r="AT93" s="10"/>
      <c r="AU93" s="10"/>
    </row>
    <row r="94" spans="1:47" ht="30" customHeight="1">
      <c r="A94" s="9"/>
      <c r="B94" s="9"/>
      <c r="C94" s="13"/>
      <c r="D94" s="13"/>
      <c r="E94" s="13"/>
      <c r="F94" s="13"/>
      <c r="G94" s="13"/>
      <c r="H94" s="13"/>
      <c r="I94" s="13"/>
      <c r="J94" s="10"/>
      <c r="K94" s="10"/>
      <c r="L94" s="272" t="s">
        <v>117</v>
      </c>
      <c r="M94" s="263"/>
      <c r="N94" s="273" t="s">
        <v>73</v>
      </c>
      <c r="O94" s="273"/>
      <c r="P94" s="273"/>
      <c r="Q94" s="273"/>
      <c r="R94" s="273"/>
      <c r="S94" s="273"/>
      <c r="T94" s="273"/>
      <c r="U94" s="263"/>
      <c r="V94" s="263"/>
      <c r="W94" s="263"/>
      <c r="X94" s="263"/>
      <c r="Y94" s="274"/>
      <c r="Z94" s="274"/>
      <c r="AA94" s="263"/>
      <c r="AB94" s="264"/>
      <c r="AC94" s="18"/>
      <c r="AD94" s="19" t="s">
        <v>7</v>
      </c>
      <c r="AE94" s="20" t="s">
        <v>29</v>
      </c>
      <c r="AF94" s="263"/>
      <c r="AG94" s="263"/>
      <c r="AH94" s="271"/>
      <c r="AI94" s="10"/>
      <c r="AJ94" s="10"/>
      <c r="AK94" s="10"/>
      <c r="AL94" s="10"/>
      <c r="AM94" s="10"/>
      <c r="AN94" s="10"/>
      <c r="AO94" s="10"/>
      <c r="AP94" s="17"/>
      <c r="AQ94" s="17"/>
      <c r="AR94" s="17"/>
      <c r="AS94" s="10"/>
      <c r="AT94" s="10"/>
      <c r="AU94" s="10"/>
    </row>
    <row r="95" spans="1:47" ht="30" customHeight="1" thickBot="1">
      <c r="A95" s="9"/>
      <c r="B95" s="9"/>
      <c r="C95" s="13"/>
      <c r="D95" s="13"/>
      <c r="E95" s="13"/>
      <c r="F95" s="13"/>
      <c r="G95" s="13"/>
      <c r="H95" s="13"/>
      <c r="I95" s="13"/>
      <c r="J95" s="10"/>
      <c r="K95" s="10"/>
      <c r="L95" s="283" t="s">
        <v>118</v>
      </c>
      <c r="M95" s="279"/>
      <c r="N95" s="284" t="s">
        <v>37</v>
      </c>
      <c r="O95" s="284"/>
      <c r="P95" s="284"/>
      <c r="Q95" s="284"/>
      <c r="R95" s="284"/>
      <c r="S95" s="284"/>
      <c r="T95" s="284"/>
      <c r="U95" s="279"/>
      <c r="V95" s="279"/>
      <c r="W95" s="279"/>
      <c r="X95" s="279"/>
      <c r="Y95" s="279"/>
      <c r="Z95" s="279"/>
      <c r="AA95" s="280"/>
      <c r="AB95" s="281"/>
      <c r="AC95" s="21"/>
      <c r="AD95" s="22" t="s">
        <v>7</v>
      </c>
      <c r="AE95" s="23" t="s">
        <v>29</v>
      </c>
      <c r="AF95" s="279"/>
      <c r="AG95" s="279"/>
      <c r="AH95" s="282"/>
      <c r="AI95" s="10"/>
      <c r="AJ95" s="10"/>
      <c r="AK95" s="10"/>
      <c r="AL95" s="10"/>
      <c r="AM95" s="10"/>
      <c r="AN95" s="10"/>
      <c r="AO95" s="10"/>
      <c r="AP95" s="17"/>
      <c r="AQ95" s="17"/>
      <c r="AR95" s="17"/>
      <c r="AS95" s="10"/>
      <c r="AT95" s="10"/>
      <c r="AU95" s="10"/>
    </row>
    <row r="96" spans="1:47" ht="3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ht="18.75">
      <c r="A97" s="245" t="s">
        <v>19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</row>
    <row r="98" spans="1:47" ht="18.75">
      <c r="A98" s="245" t="s">
        <v>45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</row>
    <row r="99" spans="1:47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245" t="str">
        <f>BZ102</f>
        <v>D1</v>
      </c>
      <c r="K100" s="245"/>
      <c r="L100" s="3" t="s">
        <v>9</v>
      </c>
      <c r="M100" s="245" t="str">
        <f>CB102</f>
        <v>D2</v>
      </c>
      <c r="N100" s="24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4"/>
      <c r="AD100" s="4"/>
      <c r="AE100" s="4"/>
      <c r="AF100" s="4"/>
      <c r="AG100" s="4"/>
      <c r="AH100" s="247" t="str">
        <f>CD102</f>
        <v>D3</v>
      </c>
      <c r="AI100" s="247"/>
      <c r="AJ100" s="5" t="s">
        <v>9</v>
      </c>
      <c r="AK100" s="247" t="str">
        <f>CF102</f>
        <v>D4</v>
      </c>
      <c r="AL100" s="247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ht="30" customHeight="1" thickBot="1">
      <c r="A101" s="246" t="e">
        <f>(VLOOKUP(BZ102,#REF!,2,FALSE)&amp;"県")</f>
        <v>#REF!</v>
      </c>
      <c r="B101" s="246"/>
      <c r="C101" s="246"/>
      <c r="D101" s="246"/>
      <c r="E101" s="246"/>
      <c r="F101" s="246"/>
      <c r="G101" s="246"/>
      <c r="H101" s="246"/>
      <c r="I101" s="246"/>
      <c r="J101" s="246"/>
      <c r="K101" s="64"/>
      <c r="L101" s="64"/>
      <c r="M101" s="64"/>
      <c r="N101" s="246" t="e">
        <f>(VLOOKUP(CB102,#REF!,2,FALSE)&amp;"県")</f>
        <v>#REF!</v>
      </c>
      <c r="O101" s="246"/>
      <c r="P101" s="246"/>
      <c r="Q101" s="246"/>
      <c r="R101" s="246"/>
      <c r="S101" s="246"/>
      <c r="T101" s="246"/>
      <c r="U101" s="246"/>
      <c r="V101" s="246"/>
      <c r="W101" s="246"/>
      <c r="X101" s="64"/>
      <c r="Y101" s="246" t="e">
        <f>(VLOOKUP(CD102,#REF!,2,FALSE)&amp;"県")</f>
        <v>#REF!</v>
      </c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64"/>
      <c r="AJ101" s="64"/>
      <c r="AK101" s="64"/>
      <c r="AL101" s="246" t="e">
        <f>(VLOOKUP(CF102,#REF!,2,FALSE)&amp;"県")</f>
        <v>#REF!</v>
      </c>
      <c r="AM101" s="246"/>
      <c r="AN101" s="246"/>
      <c r="AO101" s="246"/>
      <c r="AP101" s="246"/>
      <c r="AQ101" s="246"/>
      <c r="AR101" s="246"/>
      <c r="AS101" s="246"/>
      <c r="AT101" s="246"/>
      <c r="AU101" s="246"/>
    </row>
    <row r="102" spans="1:85" ht="30" customHeight="1" thickBot="1">
      <c r="A102" s="246" t="e">
        <f>VLOOKUP(BZ102,#REF!,3,FALSE)</f>
        <v>#REF!</v>
      </c>
      <c r="B102" s="246"/>
      <c r="C102" s="246"/>
      <c r="D102" s="246"/>
      <c r="E102" s="246"/>
      <c r="F102" s="246"/>
      <c r="G102" s="246"/>
      <c r="H102" s="246"/>
      <c r="I102" s="246"/>
      <c r="J102" s="246"/>
      <c r="K102" s="65"/>
      <c r="L102" s="63" t="s">
        <v>9</v>
      </c>
      <c r="M102" s="65"/>
      <c r="N102" s="246" t="e">
        <f>VLOOKUP(CB102,#REF!,3,FALSE)</f>
        <v>#REF!</v>
      </c>
      <c r="O102" s="246"/>
      <c r="P102" s="246"/>
      <c r="Q102" s="246"/>
      <c r="R102" s="246"/>
      <c r="S102" s="246"/>
      <c r="T102" s="246"/>
      <c r="U102" s="246"/>
      <c r="V102" s="246"/>
      <c r="W102" s="246"/>
      <c r="X102" s="64"/>
      <c r="Y102" s="246" t="e">
        <f>VLOOKUP(CD102,#REF!,3,FALSE)</f>
        <v>#REF!</v>
      </c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65"/>
      <c r="AJ102" s="63" t="s">
        <v>9</v>
      </c>
      <c r="AK102" s="65"/>
      <c r="AL102" s="246" t="e">
        <f>VLOOKUP(CF102,#REF!,3,FALSE)</f>
        <v>#REF!</v>
      </c>
      <c r="AM102" s="246"/>
      <c r="AN102" s="246"/>
      <c r="AO102" s="246"/>
      <c r="AP102" s="246"/>
      <c r="AQ102" s="246"/>
      <c r="AR102" s="246"/>
      <c r="AS102" s="246"/>
      <c r="AT102" s="246"/>
      <c r="AU102" s="246"/>
      <c r="BZ102" s="166" t="s">
        <v>89</v>
      </c>
      <c r="CA102" s="167"/>
      <c r="CB102" s="168" t="s">
        <v>90</v>
      </c>
      <c r="CC102" s="167"/>
      <c r="CD102" s="166" t="s">
        <v>91</v>
      </c>
      <c r="CE102" s="167"/>
      <c r="CF102" s="168" t="s">
        <v>92</v>
      </c>
      <c r="CG102" s="167"/>
    </row>
    <row r="103" spans="1:85" ht="30" customHeight="1">
      <c r="A103" s="248">
        <v>1</v>
      </c>
      <c r="B103" s="248"/>
      <c r="C103" s="249" t="e">
        <f>(VLOOKUP(BZ103,#REF!,3,FALSE)&amp;"･"&amp;VLOOKUP(CA103,#REF!,3,FALSE))</f>
        <v>#REF!</v>
      </c>
      <c r="D103" s="249"/>
      <c r="E103" s="249"/>
      <c r="F103" s="249"/>
      <c r="G103" s="249"/>
      <c r="H103" s="249"/>
      <c r="I103" s="249"/>
      <c r="J103" s="249"/>
      <c r="K103" s="62"/>
      <c r="L103" s="60" t="s">
        <v>9</v>
      </c>
      <c r="M103" s="62"/>
      <c r="N103" s="248">
        <v>1</v>
      </c>
      <c r="O103" s="248"/>
      <c r="P103" s="250" t="e">
        <f>(VLOOKUP(CB103,#REF!,3,FALSE)&amp;"･"&amp;VLOOKUP(CC103,#REF!,3,FALSE))</f>
        <v>#REF!</v>
      </c>
      <c r="Q103" s="250"/>
      <c r="R103" s="250"/>
      <c r="S103" s="250"/>
      <c r="T103" s="250"/>
      <c r="U103" s="250"/>
      <c r="V103" s="250"/>
      <c r="W103" s="250"/>
      <c r="X103" s="62"/>
      <c r="Y103" s="248">
        <v>1</v>
      </c>
      <c r="Z103" s="248"/>
      <c r="AA103" s="249" t="e">
        <f>(VLOOKUP(CD103,#REF!,3,FALSE)&amp;"･"&amp;VLOOKUP(CE103,#REF!,3,FALSE))</f>
        <v>#REF!</v>
      </c>
      <c r="AB103" s="249"/>
      <c r="AC103" s="249"/>
      <c r="AD103" s="249"/>
      <c r="AE103" s="249"/>
      <c r="AF103" s="249"/>
      <c r="AG103" s="249"/>
      <c r="AH103" s="249"/>
      <c r="AI103" s="62"/>
      <c r="AJ103" s="60" t="s">
        <v>9</v>
      </c>
      <c r="AK103" s="62"/>
      <c r="AL103" s="248">
        <v>1</v>
      </c>
      <c r="AM103" s="248"/>
      <c r="AN103" s="250" t="e">
        <f>(VLOOKUP(CF103,#REF!,3,FALSE)&amp;"･"&amp;VLOOKUP(CG103,#REF!,3,FALSE))</f>
        <v>#REF!</v>
      </c>
      <c r="AO103" s="250"/>
      <c r="AP103" s="250"/>
      <c r="AQ103" s="250"/>
      <c r="AR103" s="250"/>
      <c r="AS103" s="250"/>
      <c r="AT103" s="250"/>
      <c r="AU103" s="250"/>
      <c r="BZ103" s="66"/>
      <c r="CA103" s="67"/>
      <c r="CB103" s="68"/>
      <c r="CC103" s="67"/>
      <c r="CD103" s="66"/>
      <c r="CE103" s="67"/>
      <c r="CF103" s="68"/>
      <c r="CG103" s="67"/>
    </row>
    <row r="104" spans="1:85" ht="30" customHeight="1">
      <c r="A104" s="248">
        <v>2</v>
      </c>
      <c r="B104" s="248"/>
      <c r="C104" s="249" t="e">
        <f>(VLOOKUP(BZ104,#REF!,3,FALSE)&amp;"･"&amp;VLOOKUP(CA104,#REF!,3,FALSE))</f>
        <v>#REF!</v>
      </c>
      <c r="D104" s="249"/>
      <c r="E104" s="249"/>
      <c r="F104" s="249"/>
      <c r="G104" s="249"/>
      <c r="H104" s="249"/>
      <c r="I104" s="249"/>
      <c r="J104" s="249"/>
      <c r="K104" s="62"/>
      <c r="L104" s="60" t="s">
        <v>9</v>
      </c>
      <c r="M104" s="62"/>
      <c r="N104" s="248">
        <v>2</v>
      </c>
      <c r="O104" s="248"/>
      <c r="P104" s="250" t="e">
        <f>(VLOOKUP(CB104,#REF!,3,FALSE)&amp;"･"&amp;VLOOKUP(CC104,#REF!,3,FALSE))</f>
        <v>#REF!</v>
      </c>
      <c r="Q104" s="250"/>
      <c r="R104" s="250"/>
      <c r="S104" s="250"/>
      <c r="T104" s="250"/>
      <c r="U104" s="250"/>
      <c r="V104" s="250"/>
      <c r="W104" s="250"/>
      <c r="X104" s="62"/>
      <c r="Y104" s="248">
        <v>2</v>
      </c>
      <c r="Z104" s="248"/>
      <c r="AA104" s="249" t="e">
        <f>(VLOOKUP(CD104,#REF!,3,FALSE)&amp;"･"&amp;VLOOKUP(CE104,#REF!,3,FALSE))</f>
        <v>#REF!</v>
      </c>
      <c r="AB104" s="249"/>
      <c r="AC104" s="249"/>
      <c r="AD104" s="249"/>
      <c r="AE104" s="249"/>
      <c r="AF104" s="249"/>
      <c r="AG104" s="249"/>
      <c r="AH104" s="249"/>
      <c r="AI104" s="62"/>
      <c r="AJ104" s="60" t="s">
        <v>9</v>
      </c>
      <c r="AK104" s="62"/>
      <c r="AL104" s="248">
        <v>2</v>
      </c>
      <c r="AM104" s="248"/>
      <c r="AN104" s="250" t="e">
        <f>(VLOOKUP(CF104,#REF!,3,FALSE)&amp;"･"&amp;VLOOKUP(CG104,#REF!,3,FALSE))</f>
        <v>#REF!</v>
      </c>
      <c r="AO104" s="250"/>
      <c r="AP104" s="250"/>
      <c r="AQ104" s="250"/>
      <c r="AR104" s="250"/>
      <c r="AS104" s="250"/>
      <c r="AT104" s="250"/>
      <c r="AU104" s="250"/>
      <c r="BZ104" s="69"/>
      <c r="CA104" s="70"/>
      <c r="CB104" s="71"/>
      <c r="CC104" s="70"/>
      <c r="CD104" s="69"/>
      <c r="CE104" s="70"/>
      <c r="CF104" s="71"/>
      <c r="CG104" s="70"/>
    </row>
    <row r="105" spans="1:85" ht="30" customHeight="1" thickBot="1">
      <c r="A105" s="248">
        <v>3</v>
      </c>
      <c r="B105" s="248"/>
      <c r="C105" s="249" t="e">
        <f>(VLOOKUP(BZ105,#REF!,3,FALSE)&amp;"･"&amp;VLOOKUP(CA105,#REF!,3,FALSE))</f>
        <v>#REF!</v>
      </c>
      <c r="D105" s="249"/>
      <c r="E105" s="249"/>
      <c r="F105" s="249"/>
      <c r="G105" s="249"/>
      <c r="H105" s="249"/>
      <c r="I105" s="249"/>
      <c r="J105" s="249"/>
      <c r="K105" s="62"/>
      <c r="L105" s="60" t="s">
        <v>9</v>
      </c>
      <c r="M105" s="62"/>
      <c r="N105" s="248">
        <v>3</v>
      </c>
      <c r="O105" s="248"/>
      <c r="P105" s="250" t="e">
        <f>(VLOOKUP(CB105,#REF!,3,FALSE)&amp;"･"&amp;VLOOKUP(CC105,#REF!,3,FALSE))</f>
        <v>#REF!</v>
      </c>
      <c r="Q105" s="250"/>
      <c r="R105" s="250"/>
      <c r="S105" s="250"/>
      <c r="T105" s="250"/>
      <c r="U105" s="250"/>
      <c r="V105" s="250"/>
      <c r="W105" s="250"/>
      <c r="X105" s="62"/>
      <c r="Y105" s="248">
        <v>3</v>
      </c>
      <c r="Z105" s="248"/>
      <c r="AA105" s="249" t="e">
        <f>(VLOOKUP(CD105,#REF!,3,FALSE)&amp;"･"&amp;VLOOKUP(CE105,#REF!,3,FALSE))</f>
        <v>#REF!</v>
      </c>
      <c r="AB105" s="249"/>
      <c r="AC105" s="249"/>
      <c r="AD105" s="249"/>
      <c r="AE105" s="249"/>
      <c r="AF105" s="249"/>
      <c r="AG105" s="249"/>
      <c r="AH105" s="249"/>
      <c r="AI105" s="62"/>
      <c r="AJ105" s="60" t="s">
        <v>9</v>
      </c>
      <c r="AK105" s="62"/>
      <c r="AL105" s="248">
        <v>3</v>
      </c>
      <c r="AM105" s="248"/>
      <c r="AN105" s="250" t="e">
        <f>(VLOOKUP(CF105,#REF!,3,FALSE)&amp;"･"&amp;VLOOKUP(CG105,#REF!,3,FALSE))</f>
        <v>#REF!</v>
      </c>
      <c r="AO105" s="250"/>
      <c r="AP105" s="250"/>
      <c r="AQ105" s="250"/>
      <c r="AR105" s="250"/>
      <c r="AS105" s="250"/>
      <c r="AT105" s="250"/>
      <c r="AU105" s="250"/>
      <c r="BZ105" s="72"/>
      <c r="CA105" s="73"/>
      <c r="CB105" s="74"/>
      <c r="CC105" s="73"/>
      <c r="CD105" s="72"/>
      <c r="CE105" s="73"/>
      <c r="CF105" s="74"/>
      <c r="CG105" s="73"/>
    </row>
    <row r="106" spans="1:47" ht="30" customHeight="1">
      <c r="A106" s="7"/>
      <c r="B106" s="7"/>
      <c r="C106" s="9"/>
      <c r="D106" s="9"/>
      <c r="E106" s="9"/>
      <c r="F106" s="9"/>
      <c r="G106" s="9"/>
      <c r="H106" s="9"/>
      <c r="I106" s="9"/>
      <c r="J106" s="9"/>
      <c r="K106" s="7"/>
      <c r="L106" s="7"/>
      <c r="M106" s="7"/>
      <c r="N106" s="7"/>
      <c r="O106" s="7"/>
      <c r="P106" s="9"/>
      <c r="Q106" s="9"/>
      <c r="R106" s="9"/>
      <c r="S106" s="9"/>
      <c r="T106" s="9"/>
      <c r="U106" s="9"/>
      <c r="V106" s="9"/>
      <c r="W106" s="9"/>
      <c r="X106" s="8"/>
      <c r="Y106" s="7"/>
      <c r="Z106" s="7"/>
      <c r="AA106" s="9"/>
      <c r="AB106" s="9"/>
      <c r="AC106" s="9"/>
      <c r="AD106" s="9"/>
      <c r="AE106" s="9"/>
      <c r="AF106" s="9"/>
      <c r="AG106" s="9"/>
      <c r="AH106" s="9"/>
      <c r="AI106" s="7"/>
      <c r="AJ106" s="7"/>
      <c r="AK106" s="7"/>
      <c r="AL106" s="7"/>
      <c r="AM106" s="7"/>
      <c r="AN106" s="9"/>
      <c r="AO106" s="9"/>
      <c r="AP106" s="9"/>
      <c r="AQ106" s="9"/>
      <c r="AR106" s="9"/>
      <c r="AS106" s="9"/>
      <c r="AT106" s="9"/>
      <c r="AU106" s="9"/>
    </row>
    <row r="107" spans="1:47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245" t="str">
        <f>BZ109</f>
        <v>D1</v>
      </c>
      <c r="K107" s="245"/>
      <c r="L107" s="3" t="s">
        <v>9</v>
      </c>
      <c r="M107" s="245" t="str">
        <f>CB109</f>
        <v>D3</v>
      </c>
      <c r="N107" s="24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4"/>
      <c r="AD107" s="4"/>
      <c r="AE107" s="4"/>
      <c r="AF107" s="4"/>
      <c r="AG107" s="4"/>
      <c r="AH107" s="247" t="str">
        <f>CD109</f>
        <v>D2</v>
      </c>
      <c r="AI107" s="247"/>
      <c r="AJ107" s="5" t="s">
        <v>9</v>
      </c>
      <c r="AK107" s="247" t="str">
        <f>CF109</f>
        <v>D4</v>
      </c>
      <c r="AL107" s="247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85" ht="30" customHeight="1" thickBot="1">
      <c r="A108" s="246" t="e">
        <f>(VLOOKUP(BZ109,#REF!,2,FALSE)&amp;"県")</f>
        <v>#REF!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63"/>
      <c r="L108" s="63"/>
      <c r="M108" s="63"/>
      <c r="N108" s="246" t="e">
        <f>(VLOOKUP(CB109,#REF!,2,FALSE)&amp;"県")</f>
        <v>#REF!</v>
      </c>
      <c r="O108" s="246"/>
      <c r="P108" s="246"/>
      <c r="Q108" s="246"/>
      <c r="R108" s="246"/>
      <c r="S108" s="246"/>
      <c r="T108" s="246"/>
      <c r="U108" s="246"/>
      <c r="V108" s="246"/>
      <c r="W108" s="246"/>
      <c r="X108" s="63"/>
      <c r="Y108" s="246" t="e">
        <f>(VLOOKUP(CD109,#REF!,2,FALSE)&amp;"県")</f>
        <v>#REF!</v>
      </c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63"/>
      <c r="AJ108" s="63"/>
      <c r="AK108" s="63"/>
      <c r="AL108" s="246" t="e">
        <f>(VLOOKUP(CF109,#REF!,2,FALSE)&amp;"県")</f>
        <v>#REF!</v>
      </c>
      <c r="AM108" s="246"/>
      <c r="AN108" s="246"/>
      <c r="AO108" s="246"/>
      <c r="AP108" s="246"/>
      <c r="AQ108" s="246"/>
      <c r="AR108" s="246"/>
      <c r="AS108" s="246"/>
      <c r="AT108" s="246"/>
      <c r="AU108" s="246"/>
      <c r="BZ108" s="63"/>
      <c r="CA108" s="63"/>
      <c r="CB108" s="63"/>
      <c r="CC108" s="63"/>
      <c r="CD108" s="63"/>
      <c r="CE108" s="63"/>
      <c r="CF108" s="63"/>
      <c r="CG108" s="63"/>
    </row>
    <row r="109" spans="1:85" ht="30" customHeight="1" thickBot="1">
      <c r="A109" s="246" t="e">
        <f>VLOOKUP(BZ109,#REF!,3,FALSE)</f>
        <v>#REF!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63"/>
      <c r="L109" s="63" t="s">
        <v>9</v>
      </c>
      <c r="M109" s="63"/>
      <c r="N109" s="246" t="e">
        <f>VLOOKUP(CB109,#REF!,3,FALSE)</f>
        <v>#REF!</v>
      </c>
      <c r="O109" s="246"/>
      <c r="P109" s="246"/>
      <c r="Q109" s="246"/>
      <c r="R109" s="246"/>
      <c r="S109" s="246"/>
      <c r="T109" s="246"/>
      <c r="U109" s="246"/>
      <c r="V109" s="246"/>
      <c r="W109" s="246"/>
      <c r="X109" s="63"/>
      <c r="Y109" s="246" t="e">
        <f>VLOOKUP(CD109,#REF!,3,FALSE)</f>
        <v>#REF!</v>
      </c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63"/>
      <c r="AJ109" s="63" t="s">
        <v>9</v>
      </c>
      <c r="AK109" s="63"/>
      <c r="AL109" s="246" t="e">
        <f>VLOOKUP(CF109,#REF!,3,FALSE)</f>
        <v>#REF!</v>
      </c>
      <c r="AM109" s="246"/>
      <c r="AN109" s="246"/>
      <c r="AO109" s="246"/>
      <c r="AP109" s="246"/>
      <c r="AQ109" s="246"/>
      <c r="AR109" s="246"/>
      <c r="AS109" s="246"/>
      <c r="AT109" s="246"/>
      <c r="AU109" s="246"/>
      <c r="BZ109" s="166" t="s">
        <v>89</v>
      </c>
      <c r="CA109" s="167"/>
      <c r="CB109" s="168" t="s">
        <v>91</v>
      </c>
      <c r="CC109" s="167"/>
      <c r="CD109" s="166" t="s">
        <v>90</v>
      </c>
      <c r="CE109" s="167"/>
      <c r="CF109" s="168" t="s">
        <v>92</v>
      </c>
      <c r="CG109" s="167"/>
    </row>
    <row r="110" spans="1:85" ht="30" customHeight="1">
      <c r="A110" s="248">
        <v>1</v>
      </c>
      <c r="B110" s="248"/>
      <c r="C110" s="249" t="e">
        <f>(VLOOKUP(BZ110,#REF!,3,FALSE)&amp;"･"&amp;VLOOKUP(CA110,#REF!,3,FALSE))</f>
        <v>#REF!</v>
      </c>
      <c r="D110" s="249"/>
      <c r="E110" s="249"/>
      <c r="F110" s="249"/>
      <c r="G110" s="249"/>
      <c r="H110" s="249"/>
      <c r="I110" s="249"/>
      <c r="J110" s="249"/>
      <c r="K110" s="62"/>
      <c r="L110" s="60" t="s">
        <v>9</v>
      </c>
      <c r="M110" s="62"/>
      <c r="N110" s="248">
        <v>1</v>
      </c>
      <c r="O110" s="248"/>
      <c r="P110" s="250" t="e">
        <f>(VLOOKUP(CB110,#REF!,3,FALSE)&amp;"･"&amp;VLOOKUP(CC110,#REF!,3,FALSE))</f>
        <v>#REF!</v>
      </c>
      <c r="Q110" s="250"/>
      <c r="R110" s="250"/>
      <c r="S110" s="250"/>
      <c r="T110" s="250"/>
      <c r="U110" s="250"/>
      <c r="V110" s="250"/>
      <c r="W110" s="250"/>
      <c r="X110" s="62"/>
      <c r="Y110" s="248">
        <v>1</v>
      </c>
      <c r="Z110" s="248"/>
      <c r="AA110" s="249" t="e">
        <f>(VLOOKUP(CD110,#REF!,3,FALSE)&amp;"･"&amp;VLOOKUP(CE110,#REF!,3,FALSE))</f>
        <v>#REF!</v>
      </c>
      <c r="AB110" s="249"/>
      <c r="AC110" s="249"/>
      <c r="AD110" s="249"/>
      <c r="AE110" s="249"/>
      <c r="AF110" s="249"/>
      <c r="AG110" s="249"/>
      <c r="AH110" s="249"/>
      <c r="AI110" s="62"/>
      <c r="AJ110" s="60" t="s">
        <v>9</v>
      </c>
      <c r="AK110" s="62"/>
      <c r="AL110" s="248">
        <v>1</v>
      </c>
      <c r="AM110" s="248"/>
      <c r="AN110" s="250" t="e">
        <f>(VLOOKUP(CF110,#REF!,3,FALSE)&amp;"･"&amp;VLOOKUP(CG110,#REF!,3,FALSE))</f>
        <v>#REF!</v>
      </c>
      <c r="AO110" s="250"/>
      <c r="AP110" s="250"/>
      <c r="AQ110" s="250"/>
      <c r="AR110" s="250"/>
      <c r="AS110" s="250"/>
      <c r="AT110" s="250"/>
      <c r="AU110" s="250"/>
      <c r="BZ110" s="66"/>
      <c r="CA110" s="67"/>
      <c r="CB110" s="68"/>
      <c r="CC110" s="67"/>
      <c r="CD110" s="66"/>
      <c r="CE110" s="67"/>
      <c r="CF110" s="68"/>
      <c r="CG110" s="67"/>
    </row>
    <row r="111" spans="1:85" ht="30" customHeight="1">
      <c r="A111" s="248">
        <v>2</v>
      </c>
      <c r="B111" s="248"/>
      <c r="C111" s="249" t="e">
        <f>(VLOOKUP(BZ111,#REF!,3,FALSE)&amp;"･"&amp;VLOOKUP(CA111,#REF!,3,FALSE))</f>
        <v>#REF!</v>
      </c>
      <c r="D111" s="249"/>
      <c r="E111" s="249"/>
      <c r="F111" s="249"/>
      <c r="G111" s="249"/>
      <c r="H111" s="249"/>
      <c r="I111" s="249"/>
      <c r="J111" s="249"/>
      <c r="K111" s="62"/>
      <c r="L111" s="60" t="s">
        <v>9</v>
      </c>
      <c r="M111" s="62"/>
      <c r="N111" s="248">
        <v>2</v>
      </c>
      <c r="O111" s="248"/>
      <c r="P111" s="250" t="e">
        <f>(VLOOKUP(CB111,#REF!,3,FALSE)&amp;"･"&amp;VLOOKUP(CC111,#REF!,3,FALSE))</f>
        <v>#REF!</v>
      </c>
      <c r="Q111" s="250"/>
      <c r="R111" s="250"/>
      <c r="S111" s="250"/>
      <c r="T111" s="250"/>
      <c r="U111" s="250"/>
      <c r="V111" s="250"/>
      <c r="W111" s="250"/>
      <c r="X111" s="62"/>
      <c r="Y111" s="248">
        <v>2</v>
      </c>
      <c r="Z111" s="248"/>
      <c r="AA111" s="249" t="e">
        <f>(VLOOKUP(CD111,#REF!,3,FALSE)&amp;"･"&amp;VLOOKUP(CE111,#REF!,3,FALSE))</f>
        <v>#REF!</v>
      </c>
      <c r="AB111" s="249"/>
      <c r="AC111" s="249"/>
      <c r="AD111" s="249"/>
      <c r="AE111" s="249"/>
      <c r="AF111" s="249"/>
      <c r="AG111" s="249"/>
      <c r="AH111" s="249"/>
      <c r="AI111" s="62"/>
      <c r="AJ111" s="60" t="s">
        <v>9</v>
      </c>
      <c r="AK111" s="62"/>
      <c r="AL111" s="248">
        <v>2</v>
      </c>
      <c r="AM111" s="248"/>
      <c r="AN111" s="250" t="e">
        <f>(VLOOKUP(CF111,#REF!,3,FALSE)&amp;"･"&amp;VLOOKUP(CG111,#REF!,3,FALSE))</f>
        <v>#REF!</v>
      </c>
      <c r="AO111" s="250"/>
      <c r="AP111" s="250"/>
      <c r="AQ111" s="250"/>
      <c r="AR111" s="250"/>
      <c r="AS111" s="250"/>
      <c r="AT111" s="250"/>
      <c r="AU111" s="250"/>
      <c r="BZ111" s="69"/>
      <c r="CA111" s="70"/>
      <c r="CB111" s="71"/>
      <c r="CC111" s="70"/>
      <c r="CD111" s="69"/>
      <c r="CE111" s="70"/>
      <c r="CF111" s="71"/>
      <c r="CG111" s="70"/>
    </row>
    <row r="112" spans="1:85" ht="30" customHeight="1" thickBot="1">
      <c r="A112" s="248">
        <v>3</v>
      </c>
      <c r="B112" s="248"/>
      <c r="C112" s="249" t="e">
        <f>(VLOOKUP(BZ112,#REF!,3,FALSE)&amp;"･"&amp;VLOOKUP(CA112,#REF!,3,FALSE))</f>
        <v>#REF!</v>
      </c>
      <c r="D112" s="249"/>
      <c r="E112" s="249"/>
      <c r="F112" s="249"/>
      <c r="G112" s="249"/>
      <c r="H112" s="249"/>
      <c r="I112" s="249"/>
      <c r="J112" s="249"/>
      <c r="K112" s="62"/>
      <c r="L112" s="60" t="s">
        <v>9</v>
      </c>
      <c r="M112" s="62"/>
      <c r="N112" s="248">
        <v>3</v>
      </c>
      <c r="O112" s="248"/>
      <c r="P112" s="250" t="e">
        <f>(VLOOKUP(CB112,#REF!,3,FALSE)&amp;"･"&amp;VLOOKUP(CC112,#REF!,3,FALSE))</f>
        <v>#REF!</v>
      </c>
      <c r="Q112" s="250"/>
      <c r="R112" s="250"/>
      <c r="S112" s="250"/>
      <c r="T112" s="250"/>
      <c r="U112" s="250"/>
      <c r="V112" s="250"/>
      <c r="W112" s="250"/>
      <c r="X112" s="62"/>
      <c r="Y112" s="248">
        <v>3</v>
      </c>
      <c r="Z112" s="248"/>
      <c r="AA112" s="249" t="e">
        <f>(VLOOKUP(CD112,#REF!,3,FALSE)&amp;"･"&amp;VLOOKUP(CE112,#REF!,3,FALSE))</f>
        <v>#REF!</v>
      </c>
      <c r="AB112" s="249"/>
      <c r="AC112" s="249"/>
      <c r="AD112" s="249"/>
      <c r="AE112" s="249"/>
      <c r="AF112" s="249"/>
      <c r="AG112" s="249"/>
      <c r="AH112" s="249"/>
      <c r="AI112" s="62"/>
      <c r="AJ112" s="60" t="s">
        <v>9</v>
      </c>
      <c r="AK112" s="62"/>
      <c r="AL112" s="248">
        <v>3</v>
      </c>
      <c r="AM112" s="248"/>
      <c r="AN112" s="250" t="e">
        <f>(VLOOKUP(CF112,#REF!,3,FALSE)&amp;"･"&amp;VLOOKUP(CG112,#REF!,3,FALSE))</f>
        <v>#REF!</v>
      </c>
      <c r="AO112" s="250"/>
      <c r="AP112" s="250"/>
      <c r="AQ112" s="250"/>
      <c r="AR112" s="250"/>
      <c r="AS112" s="250"/>
      <c r="AT112" s="250"/>
      <c r="AU112" s="250"/>
      <c r="BZ112" s="72"/>
      <c r="CA112" s="73"/>
      <c r="CB112" s="74"/>
      <c r="CC112" s="73"/>
      <c r="CD112" s="72"/>
      <c r="CE112" s="73"/>
      <c r="CF112" s="74"/>
      <c r="CG112" s="73"/>
    </row>
    <row r="113" spans="1:47" ht="30" customHeight="1">
      <c r="A113" s="7"/>
      <c r="B113" s="7"/>
      <c r="C113" s="9"/>
      <c r="D113" s="9"/>
      <c r="E113" s="9"/>
      <c r="F113" s="9"/>
      <c r="G113" s="9"/>
      <c r="H113" s="9"/>
      <c r="I113" s="9"/>
      <c r="J113" s="9"/>
      <c r="K113" s="7"/>
      <c r="L113" s="7"/>
      <c r="M113" s="7"/>
      <c r="N113" s="7"/>
      <c r="O113" s="7"/>
      <c r="P113" s="9"/>
      <c r="Q113" s="9"/>
      <c r="R113" s="9"/>
      <c r="S113" s="9"/>
      <c r="T113" s="9"/>
      <c r="U113" s="9"/>
      <c r="V113" s="9"/>
      <c r="W113" s="9"/>
      <c r="X113" s="8"/>
      <c r="Y113" s="7"/>
      <c r="Z113" s="7"/>
      <c r="AA113" s="9"/>
      <c r="AB113" s="9"/>
      <c r="AC113" s="9"/>
      <c r="AD113" s="9"/>
      <c r="AE113" s="9"/>
      <c r="AF113" s="9"/>
      <c r="AG113" s="9"/>
      <c r="AH113" s="9"/>
      <c r="AI113" s="7"/>
      <c r="AJ113" s="7"/>
      <c r="AK113" s="7"/>
      <c r="AL113" s="7"/>
      <c r="AM113" s="7"/>
      <c r="AN113" s="9"/>
      <c r="AO113" s="9"/>
      <c r="AP113" s="9"/>
      <c r="AQ113" s="9"/>
      <c r="AR113" s="9"/>
      <c r="AS113" s="9"/>
      <c r="AT113" s="9"/>
      <c r="AU113" s="9"/>
    </row>
    <row r="114" spans="1:47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245" t="str">
        <f>BZ116</f>
        <v>D1</v>
      </c>
      <c r="K114" s="245"/>
      <c r="L114" s="3" t="s">
        <v>9</v>
      </c>
      <c r="M114" s="245" t="str">
        <f>CB116</f>
        <v>D4</v>
      </c>
      <c r="N114" s="24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4"/>
      <c r="AD114" s="4"/>
      <c r="AE114" s="4"/>
      <c r="AF114" s="4"/>
      <c r="AG114" s="4"/>
      <c r="AH114" s="247" t="str">
        <f>CD116</f>
        <v>D2</v>
      </c>
      <c r="AI114" s="247"/>
      <c r="AJ114" s="5" t="s">
        <v>9</v>
      </c>
      <c r="AK114" s="247" t="str">
        <f>CF116</f>
        <v>D3</v>
      </c>
      <c r="AL114" s="247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85" ht="30" customHeight="1" thickBot="1">
      <c r="A115" s="246" t="e">
        <f>(VLOOKUP(BZ116,#REF!,2,FALSE)&amp;"県")</f>
        <v>#REF!</v>
      </c>
      <c r="B115" s="246"/>
      <c r="C115" s="246"/>
      <c r="D115" s="246"/>
      <c r="E115" s="246"/>
      <c r="F115" s="246"/>
      <c r="G115" s="246"/>
      <c r="H115" s="246"/>
      <c r="I115" s="246"/>
      <c r="J115" s="246"/>
      <c r="K115" s="63"/>
      <c r="L115" s="63"/>
      <c r="M115" s="63"/>
      <c r="N115" s="246" t="e">
        <f>(VLOOKUP(CB116,#REF!,2,FALSE)&amp;"県")</f>
        <v>#REF!</v>
      </c>
      <c r="O115" s="246"/>
      <c r="P115" s="246"/>
      <c r="Q115" s="246"/>
      <c r="R115" s="246"/>
      <c r="S115" s="246"/>
      <c r="T115" s="246"/>
      <c r="U115" s="246"/>
      <c r="V115" s="246"/>
      <c r="W115" s="246"/>
      <c r="X115" s="63"/>
      <c r="Y115" s="246" t="e">
        <f>(VLOOKUP(CD116,#REF!,2,FALSE)&amp;"県")</f>
        <v>#REF!</v>
      </c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63"/>
      <c r="AJ115" s="63"/>
      <c r="AK115" s="63"/>
      <c r="AL115" s="246" t="e">
        <f>(VLOOKUP(CF116,#REF!,2,FALSE)&amp;"県")</f>
        <v>#REF!</v>
      </c>
      <c r="AM115" s="246"/>
      <c r="AN115" s="246"/>
      <c r="AO115" s="246"/>
      <c r="AP115" s="246"/>
      <c r="AQ115" s="246"/>
      <c r="AR115" s="246"/>
      <c r="AS115" s="246"/>
      <c r="AT115" s="246"/>
      <c r="AU115" s="246"/>
      <c r="BZ115" s="63"/>
      <c r="CA115" s="63"/>
      <c r="CB115" s="63"/>
      <c r="CC115" s="63"/>
      <c r="CD115" s="63"/>
      <c r="CE115" s="63"/>
      <c r="CF115" s="63"/>
      <c r="CG115" s="63"/>
    </row>
    <row r="116" spans="1:85" ht="30" customHeight="1" thickBot="1">
      <c r="A116" s="246" t="e">
        <f>VLOOKUP(BZ116,#REF!,3,FALSE)</f>
        <v>#REF!</v>
      </c>
      <c r="B116" s="246"/>
      <c r="C116" s="246"/>
      <c r="D116" s="246"/>
      <c r="E116" s="246"/>
      <c r="F116" s="246"/>
      <c r="G116" s="246"/>
      <c r="H116" s="246"/>
      <c r="I116" s="246"/>
      <c r="J116" s="246"/>
      <c r="K116" s="63"/>
      <c r="L116" s="63" t="s">
        <v>9</v>
      </c>
      <c r="M116" s="63"/>
      <c r="N116" s="246" t="e">
        <f>VLOOKUP(CB116,#REF!,3,FALSE)</f>
        <v>#REF!</v>
      </c>
      <c r="O116" s="246"/>
      <c r="P116" s="246"/>
      <c r="Q116" s="246"/>
      <c r="R116" s="246"/>
      <c r="S116" s="246"/>
      <c r="T116" s="246"/>
      <c r="U116" s="246"/>
      <c r="V116" s="246"/>
      <c r="W116" s="246"/>
      <c r="X116" s="63"/>
      <c r="Y116" s="246" t="e">
        <f>VLOOKUP(CD116,#REF!,3,FALSE)</f>
        <v>#REF!</v>
      </c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63"/>
      <c r="AJ116" s="63" t="s">
        <v>9</v>
      </c>
      <c r="AK116" s="63"/>
      <c r="AL116" s="246" t="e">
        <f>VLOOKUP(CF116,#REF!,3,FALSE)</f>
        <v>#REF!</v>
      </c>
      <c r="AM116" s="246"/>
      <c r="AN116" s="246"/>
      <c r="AO116" s="246"/>
      <c r="AP116" s="246"/>
      <c r="AQ116" s="246"/>
      <c r="AR116" s="246"/>
      <c r="AS116" s="246"/>
      <c r="AT116" s="246"/>
      <c r="AU116" s="246"/>
      <c r="BZ116" s="166" t="s">
        <v>89</v>
      </c>
      <c r="CA116" s="167"/>
      <c r="CB116" s="168" t="s">
        <v>92</v>
      </c>
      <c r="CC116" s="167"/>
      <c r="CD116" s="166" t="s">
        <v>90</v>
      </c>
      <c r="CE116" s="167"/>
      <c r="CF116" s="168" t="s">
        <v>91</v>
      </c>
      <c r="CG116" s="167"/>
    </row>
    <row r="117" spans="1:85" ht="30" customHeight="1">
      <c r="A117" s="248">
        <v>1</v>
      </c>
      <c r="B117" s="248"/>
      <c r="C117" s="249" t="e">
        <f>(VLOOKUP(BZ117,#REF!,3,FALSE)&amp;"･"&amp;VLOOKUP(CA117,#REF!,3,FALSE))</f>
        <v>#REF!</v>
      </c>
      <c r="D117" s="249"/>
      <c r="E117" s="249"/>
      <c r="F117" s="249"/>
      <c r="G117" s="249"/>
      <c r="H117" s="249"/>
      <c r="I117" s="249"/>
      <c r="J117" s="249"/>
      <c r="K117" s="62"/>
      <c r="L117" s="60" t="s">
        <v>9</v>
      </c>
      <c r="M117" s="62"/>
      <c r="N117" s="248">
        <v>1</v>
      </c>
      <c r="O117" s="248"/>
      <c r="P117" s="250" t="e">
        <f>(VLOOKUP(CB117,#REF!,3,FALSE)&amp;"･"&amp;VLOOKUP(CC117,#REF!,3,FALSE))</f>
        <v>#REF!</v>
      </c>
      <c r="Q117" s="250"/>
      <c r="R117" s="250"/>
      <c r="S117" s="250"/>
      <c r="T117" s="250"/>
      <c r="U117" s="250"/>
      <c r="V117" s="250"/>
      <c r="W117" s="250"/>
      <c r="X117" s="62"/>
      <c r="Y117" s="248">
        <v>1</v>
      </c>
      <c r="Z117" s="248"/>
      <c r="AA117" s="249" t="e">
        <f>(VLOOKUP(CD117,#REF!,3,FALSE)&amp;"･"&amp;VLOOKUP(CE117,#REF!,3,FALSE))</f>
        <v>#REF!</v>
      </c>
      <c r="AB117" s="249"/>
      <c r="AC117" s="249"/>
      <c r="AD117" s="249"/>
      <c r="AE117" s="249"/>
      <c r="AF117" s="249"/>
      <c r="AG117" s="249"/>
      <c r="AH117" s="249"/>
      <c r="AI117" s="62"/>
      <c r="AJ117" s="60" t="s">
        <v>9</v>
      </c>
      <c r="AK117" s="62"/>
      <c r="AL117" s="248">
        <v>1</v>
      </c>
      <c r="AM117" s="248"/>
      <c r="AN117" s="250" t="e">
        <f>(VLOOKUP(CF117,#REF!,3,FALSE)&amp;"･"&amp;VLOOKUP(CG117,#REF!,3,FALSE))</f>
        <v>#REF!</v>
      </c>
      <c r="AO117" s="250"/>
      <c r="AP117" s="250"/>
      <c r="AQ117" s="250"/>
      <c r="AR117" s="250"/>
      <c r="AS117" s="250"/>
      <c r="AT117" s="250"/>
      <c r="AU117" s="250"/>
      <c r="BZ117" s="50"/>
      <c r="CA117" s="51"/>
      <c r="CB117" s="52"/>
      <c r="CC117" s="51"/>
      <c r="CD117" s="50"/>
      <c r="CE117" s="51"/>
      <c r="CF117" s="52"/>
      <c r="CG117" s="51"/>
    </row>
    <row r="118" spans="1:85" ht="30" customHeight="1">
      <c r="A118" s="248">
        <v>2</v>
      </c>
      <c r="B118" s="248"/>
      <c r="C118" s="249" t="e">
        <f>(VLOOKUP(BZ118,#REF!,3,FALSE)&amp;"･"&amp;VLOOKUP(CA118,#REF!,3,FALSE))</f>
        <v>#REF!</v>
      </c>
      <c r="D118" s="249"/>
      <c r="E118" s="249"/>
      <c r="F118" s="249"/>
      <c r="G118" s="249"/>
      <c r="H118" s="249"/>
      <c r="I118" s="249"/>
      <c r="J118" s="249"/>
      <c r="K118" s="62"/>
      <c r="L118" s="60" t="s">
        <v>9</v>
      </c>
      <c r="M118" s="62"/>
      <c r="N118" s="248">
        <v>2</v>
      </c>
      <c r="O118" s="248"/>
      <c r="P118" s="250" t="e">
        <f>(VLOOKUP(CB118,#REF!,3,FALSE)&amp;"･"&amp;VLOOKUP(CC118,#REF!,3,FALSE))</f>
        <v>#REF!</v>
      </c>
      <c r="Q118" s="250"/>
      <c r="R118" s="250"/>
      <c r="S118" s="250"/>
      <c r="T118" s="250"/>
      <c r="U118" s="250"/>
      <c r="V118" s="250"/>
      <c r="W118" s="250"/>
      <c r="X118" s="62"/>
      <c r="Y118" s="248">
        <v>2</v>
      </c>
      <c r="Z118" s="248"/>
      <c r="AA118" s="249" t="e">
        <f>(VLOOKUP(CD118,#REF!,3,FALSE)&amp;"･"&amp;VLOOKUP(CE118,#REF!,3,FALSE))</f>
        <v>#REF!</v>
      </c>
      <c r="AB118" s="249"/>
      <c r="AC118" s="249"/>
      <c r="AD118" s="249"/>
      <c r="AE118" s="249"/>
      <c r="AF118" s="249"/>
      <c r="AG118" s="249"/>
      <c r="AH118" s="249"/>
      <c r="AI118" s="62"/>
      <c r="AJ118" s="60" t="s">
        <v>9</v>
      </c>
      <c r="AK118" s="62"/>
      <c r="AL118" s="248">
        <v>2</v>
      </c>
      <c r="AM118" s="248"/>
      <c r="AN118" s="250" t="e">
        <f>(VLOOKUP(CF118,#REF!,3,FALSE)&amp;"･"&amp;VLOOKUP(CG118,#REF!,3,FALSE))</f>
        <v>#REF!</v>
      </c>
      <c r="AO118" s="250"/>
      <c r="AP118" s="250"/>
      <c r="AQ118" s="250"/>
      <c r="AR118" s="250"/>
      <c r="AS118" s="250"/>
      <c r="AT118" s="250"/>
      <c r="AU118" s="250"/>
      <c r="BZ118" s="53"/>
      <c r="CA118" s="55"/>
      <c r="CB118" s="57"/>
      <c r="CC118" s="55"/>
      <c r="CD118" s="53"/>
      <c r="CE118" s="55"/>
      <c r="CF118" s="57"/>
      <c r="CG118" s="55"/>
    </row>
    <row r="119" spans="1:85" ht="30" customHeight="1" thickBot="1">
      <c r="A119" s="248">
        <v>3</v>
      </c>
      <c r="B119" s="248"/>
      <c r="C119" s="249" t="e">
        <f>(VLOOKUP(BZ119,#REF!,3,FALSE)&amp;"･"&amp;VLOOKUP(CA119,#REF!,3,FALSE))</f>
        <v>#REF!</v>
      </c>
      <c r="D119" s="249"/>
      <c r="E119" s="249"/>
      <c r="F119" s="249"/>
      <c r="G119" s="249"/>
      <c r="H119" s="249"/>
      <c r="I119" s="249"/>
      <c r="J119" s="249"/>
      <c r="K119" s="62"/>
      <c r="L119" s="60" t="s">
        <v>9</v>
      </c>
      <c r="M119" s="62"/>
      <c r="N119" s="248">
        <v>3</v>
      </c>
      <c r="O119" s="248"/>
      <c r="P119" s="250" t="e">
        <f>(VLOOKUP(CB119,#REF!,3,FALSE)&amp;"･"&amp;VLOOKUP(CC119,#REF!,3,FALSE))</f>
        <v>#REF!</v>
      </c>
      <c r="Q119" s="250"/>
      <c r="R119" s="250"/>
      <c r="S119" s="250"/>
      <c r="T119" s="250"/>
      <c r="U119" s="250"/>
      <c r="V119" s="250"/>
      <c r="W119" s="250"/>
      <c r="X119" s="62"/>
      <c r="Y119" s="248">
        <v>3</v>
      </c>
      <c r="Z119" s="248"/>
      <c r="AA119" s="249" t="e">
        <f>(VLOOKUP(CD119,#REF!,3,FALSE)&amp;"･"&amp;VLOOKUP(CE119,#REF!,3,FALSE))</f>
        <v>#REF!</v>
      </c>
      <c r="AB119" s="249"/>
      <c r="AC119" s="249"/>
      <c r="AD119" s="249"/>
      <c r="AE119" s="249"/>
      <c r="AF119" s="249"/>
      <c r="AG119" s="249"/>
      <c r="AH119" s="249"/>
      <c r="AI119" s="62"/>
      <c r="AJ119" s="60" t="s">
        <v>9</v>
      </c>
      <c r="AK119" s="62"/>
      <c r="AL119" s="248">
        <v>3</v>
      </c>
      <c r="AM119" s="248"/>
      <c r="AN119" s="250" t="e">
        <f>(VLOOKUP(CF119,#REF!,3,FALSE)&amp;"･"&amp;VLOOKUP(CG119,#REF!,3,FALSE))</f>
        <v>#REF!</v>
      </c>
      <c r="AO119" s="250"/>
      <c r="AP119" s="250"/>
      <c r="AQ119" s="250"/>
      <c r="AR119" s="250"/>
      <c r="AS119" s="250"/>
      <c r="AT119" s="250"/>
      <c r="AU119" s="250"/>
      <c r="BZ119" s="54"/>
      <c r="CA119" s="56"/>
      <c r="CB119" s="58"/>
      <c r="CC119" s="56"/>
      <c r="CD119" s="54"/>
      <c r="CE119" s="56"/>
      <c r="CF119" s="58"/>
      <c r="CG119" s="56"/>
    </row>
    <row r="120" spans="1:47" ht="30" customHeight="1">
      <c r="A120" s="7"/>
      <c r="B120" s="7"/>
      <c r="C120" s="9"/>
      <c r="D120" s="9"/>
      <c r="E120" s="9"/>
      <c r="F120" s="9"/>
      <c r="G120" s="9"/>
      <c r="H120" s="9"/>
      <c r="I120" s="9"/>
      <c r="J120" s="9"/>
      <c r="K120" s="7"/>
      <c r="L120" s="7"/>
      <c r="M120" s="7"/>
      <c r="N120" s="7"/>
      <c r="O120" s="7"/>
      <c r="P120" s="9"/>
      <c r="Q120" s="9"/>
      <c r="R120" s="9"/>
      <c r="S120" s="9"/>
      <c r="T120" s="9"/>
      <c r="U120" s="9"/>
      <c r="V120" s="9"/>
      <c r="W120" s="9"/>
      <c r="X120" s="8"/>
      <c r="Y120" s="7"/>
      <c r="Z120" s="7"/>
      <c r="AA120" s="9"/>
      <c r="AB120" s="9"/>
      <c r="AC120" s="9"/>
      <c r="AD120" s="9"/>
      <c r="AE120" s="9"/>
      <c r="AF120" s="9"/>
      <c r="AG120" s="9"/>
      <c r="AH120" s="9"/>
      <c r="AI120" s="7"/>
      <c r="AJ120" s="7"/>
      <c r="AK120" s="7"/>
      <c r="AL120" s="7"/>
      <c r="AM120" s="7"/>
      <c r="AN120" s="9"/>
      <c r="AO120" s="9"/>
      <c r="AP120" s="9"/>
      <c r="AQ120" s="9"/>
      <c r="AR120" s="9"/>
      <c r="AS120" s="9"/>
      <c r="AT120" s="9"/>
      <c r="AU120" s="9"/>
    </row>
    <row r="121" spans="1:47" ht="19.5" customHeight="1" thickBo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2" t="s">
        <v>21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</row>
    <row r="122" spans="1:47" ht="19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9"/>
      <c r="K122" s="9"/>
      <c r="L122" s="251" t="s">
        <v>30</v>
      </c>
      <c r="M122" s="252"/>
      <c r="N122" s="252"/>
      <c r="O122" s="252"/>
      <c r="P122" s="252"/>
      <c r="Q122" s="252"/>
      <c r="R122" s="252"/>
      <c r="S122" s="252"/>
      <c r="T122" s="252"/>
      <c r="U122" s="253">
        <v>1</v>
      </c>
      <c r="V122" s="253"/>
      <c r="W122" s="253">
        <v>2</v>
      </c>
      <c r="X122" s="253"/>
      <c r="Y122" s="253">
        <v>3</v>
      </c>
      <c r="Z122" s="253"/>
      <c r="AA122" s="253">
        <v>4</v>
      </c>
      <c r="AB122" s="254"/>
      <c r="AC122" s="255" t="s">
        <v>0</v>
      </c>
      <c r="AD122" s="256"/>
      <c r="AE122" s="256"/>
      <c r="AF122" s="256" t="s">
        <v>1</v>
      </c>
      <c r="AG122" s="256"/>
      <c r="AH122" s="265"/>
      <c r="AI122" s="9"/>
      <c r="AJ122" s="9"/>
      <c r="AK122" s="9"/>
      <c r="AL122" s="9"/>
      <c r="AM122" s="9"/>
      <c r="AN122" s="9"/>
      <c r="AO122" s="9"/>
      <c r="AP122" s="12"/>
      <c r="AQ122" s="12"/>
      <c r="AR122" s="12"/>
      <c r="AS122" s="12"/>
      <c r="AT122" s="12"/>
      <c r="AU122" s="12"/>
    </row>
    <row r="123" spans="1:47" ht="34.5" customHeight="1" thickBot="1">
      <c r="A123" s="9"/>
      <c r="B123" s="9"/>
      <c r="C123" s="9"/>
      <c r="D123" s="9"/>
      <c r="E123" s="9"/>
      <c r="F123" s="9"/>
      <c r="G123" s="9"/>
      <c r="H123" s="9"/>
      <c r="I123" s="9"/>
      <c r="J123" s="12"/>
      <c r="K123" s="12"/>
      <c r="L123" s="259" t="s">
        <v>2</v>
      </c>
      <c r="M123" s="260"/>
      <c r="N123" s="260"/>
      <c r="O123" s="260"/>
      <c r="P123" s="260"/>
      <c r="Q123" s="260"/>
      <c r="R123" s="260"/>
      <c r="S123" s="260"/>
      <c r="T123" s="260"/>
      <c r="U123" s="258" t="s">
        <v>34</v>
      </c>
      <c r="V123" s="258"/>
      <c r="W123" s="258" t="s">
        <v>22</v>
      </c>
      <c r="X123" s="258"/>
      <c r="Y123" s="258" t="s">
        <v>35</v>
      </c>
      <c r="Z123" s="258"/>
      <c r="AA123" s="258" t="s">
        <v>36</v>
      </c>
      <c r="AB123" s="261"/>
      <c r="AC123" s="257"/>
      <c r="AD123" s="258"/>
      <c r="AE123" s="258"/>
      <c r="AF123" s="258"/>
      <c r="AG123" s="258"/>
      <c r="AH123" s="266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</row>
    <row r="124" spans="1:47" ht="30" customHeight="1">
      <c r="A124" s="9"/>
      <c r="B124" s="9"/>
      <c r="C124" s="13"/>
      <c r="D124" s="13"/>
      <c r="E124" s="13"/>
      <c r="F124" s="13"/>
      <c r="G124" s="13"/>
      <c r="H124" s="13"/>
      <c r="I124" s="13"/>
      <c r="J124" s="10"/>
      <c r="K124" s="10"/>
      <c r="L124" s="275" t="s">
        <v>119</v>
      </c>
      <c r="M124" s="269"/>
      <c r="N124" s="276" t="s">
        <v>40</v>
      </c>
      <c r="O124" s="276"/>
      <c r="P124" s="276"/>
      <c r="Q124" s="276"/>
      <c r="R124" s="276"/>
      <c r="S124" s="276"/>
      <c r="T124" s="276"/>
      <c r="U124" s="285"/>
      <c r="V124" s="285"/>
      <c r="W124" s="269"/>
      <c r="X124" s="269"/>
      <c r="Y124" s="269"/>
      <c r="Z124" s="269"/>
      <c r="AA124" s="269"/>
      <c r="AB124" s="267"/>
      <c r="AC124" s="14"/>
      <c r="AD124" s="15" t="s">
        <v>7</v>
      </c>
      <c r="AE124" s="16" t="s">
        <v>29</v>
      </c>
      <c r="AF124" s="269"/>
      <c r="AG124" s="269"/>
      <c r="AH124" s="270"/>
      <c r="AI124" s="10"/>
      <c r="AJ124" s="10"/>
      <c r="AK124" s="10"/>
      <c r="AL124" s="10"/>
      <c r="AM124" s="10"/>
      <c r="AN124" s="10"/>
      <c r="AO124" s="10"/>
      <c r="AP124" s="17"/>
      <c r="AQ124" s="17"/>
      <c r="AR124" s="17"/>
      <c r="AS124" s="10"/>
      <c r="AT124" s="10"/>
      <c r="AU124" s="10"/>
    </row>
    <row r="125" spans="1:47" ht="30" customHeight="1">
      <c r="A125" s="9"/>
      <c r="B125" s="9"/>
      <c r="C125" s="13"/>
      <c r="D125" s="13"/>
      <c r="E125" s="13"/>
      <c r="F125" s="13"/>
      <c r="G125" s="13"/>
      <c r="H125" s="13"/>
      <c r="I125" s="13"/>
      <c r="J125" s="10"/>
      <c r="K125" s="10"/>
      <c r="L125" s="272" t="s">
        <v>120</v>
      </c>
      <c r="M125" s="263"/>
      <c r="N125" s="273" t="s">
        <v>68</v>
      </c>
      <c r="O125" s="273"/>
      <c r="P125" s="273"/>
      <c r="Q125" s="273"/>
      <c r="R125" s="273"/>
      <c r="S125" s="273"/>
      <c r="T125" s="273"/>
      <c r="U125" s="263"/>
      <c r="V125" s="263"/>
      <c r="W125" s="274"/>
      <c r="X125" s="274"/>
      <c r="Y125" s="263"/>
      <c r="Z125" s="263"/>
      <c r="AA125" s="263"/>
      <c r="AB125" s="264"/>
      <c r="AC125" s="18"/>
      <c r="AD125" s="19" t="s">
        <v>7</v>
      </c>
      <c r="AE125" s="20" t="s">
        <v>29</v>
      </c>
      <c r="AF125" s="263"/>
      <c r="AG125" s="263"/>
      <c r="AH125" s="271"/>
      <c r="AI125" s="10"/>
      <c r="AJ125" s="10"/>
      <c r="AK125" s="10"/>
      <c r="AL125" s="10"/>
      <c r="AM125" s="10"/>
      <c r="AN125" s="10"/>
      <c r="AO125" s="10"/>
      <c r="AP125" s="17"/>
      <c r="AQ125" s="17"/>
      <c r="AR125" s="17"/>
      <c r="AS125" s="10"/>
      <c r="AT125" s="10"/>
      <c r="AU125" s="10"/>
    </row>
    <row r="126" spans="1:47" ht="30" customHeight="1">
      <c r="A126" s="9"/>
      <c r="B126" s="9"/>
      <c r="C126" s="13"/>
      <c r="D126" s="13"/>
      <c r="E126" s="13"/>
      <c r="F126" s="13"/>
      <c r="G126" s="13"/>
      <c r="H126" s="13"/>
      <c r="I126" s="13"/>
      <c r="J126" s="10"/>
      <c r="K126" s="10"/>
      <c r="L126" s="272" t="s">
        <v>121</v>
      </c>
      <c r="M126" s="263"/>
      <c r="N126" s="273" t="s">
        <v>59</v>
      </c>
      <c r="O126" s="273"/>
      <c r="P126" s="273"/>
      <c r="Q126" s="273"/>
      <c r="R126" s="273"/>
      <c r="S126" s="273"/>
      <c r="T126" s="273"/>
      <c r="U126" s="263"/>
      <c r="V126" s="263"/>
      <c r="W126" s="263"/>
      <c r="X126" s="263"/>
      <c r="Y126" s="274"/>
      <c r="Z126" s="274"/>
      <c r="AA126" s="263"/>
      <c r="AB126" s="264"/>
      <c r="AC126" s="18"/>
      <c r="AD126" s="19" t="s">
        <v>7</v>
      </c>
      <c r="AE126" s="20" t="s">
        <v>29</v>
      </c>
      <c r="AF126" s="263"/>
      <c r="AG126" s="263"/>
      <c r="AH126" s="271"/>
      <c r="AI126" s="10"/>
      <c r="AJ126" s="10"/>
      <c r="AK126" s="10"/>
      <c r="AL126" s="10"/>
      <c r="AM126" s="10"/>
      <c r="AN126" s="10"/>
      <c r="AO126" s="10"/>
      <c r="AP126" s="17"/>
      <c r="AQ126" s="17"/>
      <c r="AR126" s="17"/>
      <c r="AS126" s="10"/>
      <c r="AT126" s="10"/>
      <c r="AU126" s="10"/>
    </row>
    <row r="127" spans="1:47" ht="30" customHeight="1" thickBot="1">
      <c r="A127" s="9"/>
      <c r="B127" s="9"/>
      <c r="C127" s="13"/>
      <c r="D127" s="13"/>
      <c r="E127" s="13"/>
      <c r="F127" s="13"/>
      <c r="G127" s="13"/>
      <c r="H127" s="13"/>
      <c r="I127" s="13"/>
      <c r="J127" s="10"/>
      <c r="K127" s="10"/>
      <c r="L127" s="283" t="s">
        <v>122</v>
      </c>
      <c r="M127" s="279"/>
      <c r="N127" s="284" t="s">
        <v>74</v>
      </c>
      <c r="O127" s="284"/>
      <c r="P127" s="284"/>
      <c r="Q127" s="284"/>
      <c r="R127" s="284"/>
      <c r="S127" s="284"/>
      <c r="T127" s="284"/>
      <c r="U127" s="279"/>
      <c r="V127" s="279"/>
      <c r="W127" s="279"/>
      <c r="X127" s="279"/>
      <c r="Y127" s="279"/>
      <c r="Z127" s="279"/>
      <c r="AA127" s="280"/>
      <c r="AB127" s="281"/>
      <c r="AC127" s="21"/>
      <c r="AD127" s="22" t="s">
        <v>7</v>
      </c>
      <c r="AE127" s="23" t="s">
        <v>29</v>
      </c>
      <c r="AF127" s="279"/>
      <c r="AG127" s="279"/>
      <c r="AH127" s="282"/>
      <c r="AI127" s="10"/>
      <c r="AJ127" s="10"/>
      <c r="AK127" s="10"/>
      <c r="AL127" s="10"/>
      <c r="AM127" s="10"/>
      <c r="AN127" s="10"/>
      <c r="AO127" s="10"/>
      <c r="AP127" s="17"/>
      <c r="AQ127" s="17"/>
      <c r="AR127" s="17"/>
      <c r="AS127" s="10"/>
      <c r="AT127" s="10"/>
      <c r="AU127" s="10"/>
    </row>
    <row r="128" spans="1:47" ht="19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</row>
    <row r="129" spans="1:47" ht="19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</row>
  </sheetData>
  <sheetProtection/>
  <protectedRanges>
    <protectedRange sqref="BZ6:CG9 BZ13:CG16 BZ20:CG23 BZ38:CG41 BZ45:CG48 BZ52:CG55 BZ70:CG73 BZ77:CG80 BZ84:CG87 BZ102:CG105 BZ109:CG112 BZ116:CG119" name="入力セル_1"/>
  </protectedRanges>
  <mergeCells count="648">
    <mergeCell ref="BZ20:CA20"/>
    <mergeCell ref="CB20:CC20"/>
    <mergeCell ref="CD20:CE20"/>
    <mergeCell ref="CF20:CG20"/>
    <mergeCell ref="BZ38:CA38"/>
    <mergeCell ref="CB38:CC38"/>
    <mergeCell ref="CD38:CE38"/>
    <mergeCell ref="CF38:CG38"/>
    <mergeCell ref="BZ6:CA6"/>
    <mergeCell ref="CB6:CC6"/>
    <mergeCell ref="CD6:CE6"/>
    <mergeCell ref="CF6:CG6"/>
    <mergeCell ref="BZ13:CA13"/>
    <mergeCell ref="CB13:CC13"/>
    <mergeCell ref="CD13:CE13"/>
    <mergeCell ref="CF13:CG13"/>
    <mergeCell ref="BZ45:CA45"/>
    <mergeCell ref="CB45:CC45"/>
    <mergeCell ref="CD45:CE45"/>
    <mergeCell ref="CF45:CG45"/>
    <mergeCell ref="BZ52:CA52"/>
    <mergeCell ref="CB52:CC52"/>
    <mergeCell ref="CD52:CE52"/>
    <mergeCell ref="CF52:CG52"/>
    <mergeCell ref="BZ70:CA70"/>
    <mergeCell ref="CB70:CC70"/>
    <mergeCell ref="CD70:CE70"/>
    <mergeCell ref="CF70:CG70"/>
    <mergeCell ref="BZ77:CA77"/>
    <mergeCell ref="CB77:CC77"/>
    <mergeCell ref="CD77:CE77"/>
    <mergeCell ref="CF77:CG77"/>
    <mergeCell ref="BZ84:CA84"/>
    <mergeCell ref="CB84:CC84"/>
    <mergeCell ref="CD84:CE84"/>
    <mergeCell ref="CF84:CG84"/>
    <mergeCell ref="BZ102:CA102"/>
    <mergeCell ref="CB102:CC102"/>
    <mergeCell ref="CD102:CE102"/>
    <mergeCell ref="CF102:CG102"/>
    <mergeCell ref="BZ109:CA109"/>
    <mergeCell ref="CB109:CC109"/>
    <mergeCell ref="CD109:CE109"/>
    <mergeCell ref="CF109:CG109"/>
    <mergeCell ref="BZ116:CA116"/>
    <mergeCell ref="CB116:CC116"/>
    <mergeCell ref="CD116:CE116"/>
    <mergeCell ref="CF116:CG116"/>
    <mergeCell ref="L125:M125"/>
    <mergeCell ref="N125:T125"/>
    <mergeCell ref="AF125:AH125"/>
    <mergeCell ref="U123:V123"/>
    <mergeCell ref="W123:X123"/>
    <mergeCell ref="Y123:Z123"/>
    <mergeCell ref="AA123:AB123"/>
    <mergeCell ref="L124:M124"/>
    <mergeCell ref="N124:T124"/>
    <mergeCell ref="AA125:AB125"/>
    <mergeCell ref="AL118:AM118"/>
    <mergeCell ref="AN118:AU118"/>
    <mergeCell ref="A117:B117"/>
    <mergeCell ref="L122:T122"/>
    <mergeCell ref="U122:V122"/>
    <mergeCell ref="W122:X122"/>
    <mergeCell ref="Y122:Z122"/>
    <mergeCell ref="AA122:AB122"/>
    <mergeCell ref="AC122:AE123"/>
    <mergeCell ref="L123:T123"/>
    <mergeCell ref="A118:B118"/>
    <mergeCell ref="C118:J118"/>
    <mergeCell ref="N118:O118"/>
    <mergeCell ref="P118:W118"/>
    <mergeCell ref="Y118:Z118"/>
    <mergeCell ref="AA118:AH118"/>
    <mergeCell ref="A116:J116"/>
    <mergeCell ref="N116:W116"/>
    <mergeCell ref="Y116:AH116"/>
    <mergeCell ref="AL116:AU116"/>
    <mergeCell ref="N117:O117"/>
    <mergeCell ref="P117:W117"/>
    <mergeCell ref="Y117:Z117"/>
    <mergeCell ref="AA117:AH117"/>
    <mergeCell ref="AL117:AM117"/>
    <mergeCell ref="AN117:AU117"/>
    <mergeCell ref="AL110:AM110"/>
    <mergeCell ref="AN110:AU110"/>
    <mergeCell ref="A111:B111"/>
    <mergeCell ref="C111:J111"/>
    <mergeCell ref="N111:O111"/>
    <mergeCell ref="P111:W111"/>
    <mergeCell ref="Y111:Z111"/>
    <mergeCell ref="AA111:AH111"/>
    <mergeCell ref="AL111:AM111"/>
    <mergeCell ref="AN111:AU111"/>
    <mergeCell ref="AL108:AU108"/>
    <mergeCell ref="A109:J109"/>
    <mergeCell ref="N109:W109"/>
    <mergeCell ref="Y109:AH109"/>
    <mergeCell ref="AL109:AU109"/>
    <mergeCell ref="A110:B110"/>
    <mergeCell ref="C110:J110"/>
    <mergeCell ref="N110:O110"/>
    <mergeCell ref="P110:W110"/>
    <mergeCell ref="Y110:Z110"/>
    <mergeCell ref="AA104:AH104"/>
    <mergeCell ref="AL104:AM104"/>
    <mergeCell ref="AN104:AU104"/>
    <mergeCell ref="J107:K107"/>
    <mergeCell ref="M107:N107"/>
    <mergeCell ref="AH107:AI107"/>
    <mergeCell ref="AK107:AL107"/>
    <mergeCell ref="Y105:Z105"/>
    <mergeCell ref="AA105:AH105"/>
    <mergeCell ref="P103:W103"/>
    <mergeCell ref="Y103:Z103"/>
    <mergeCell ref="AA103:AH103"/>
    <mergeCell ref="AL103:AM103"/>
    <mergeCell ref="AN103:AU103"/>
    <mergeCell ref="A104:B104"/>
    <mergeCell ref="C104:J104"/>
    <mergeCell ref="N104:O104"/>
    <mergeCell ref="P104:W104"/>
    <mergeCell ref="Y104:Z104"/>
    <mergeCell ref="Y101:AH101"/>
    <mergeCell ref="AL101:AU101"/>
    <mergeCell ref="A102:J102"/>
    <mergeCell ref="N102:W102"/>
    <mergeCell ref="Y102:AH102"/>
    <mergeCell ref="AL102:AU102"/>
    <mergeCell ref="AF127:AH127"/>
    <mergeCell ref="AF126:AH126"/>
    <mergeCell ref="L127:M127"/>
    <mergeCell ref="N127:T127"/>
    <mergeCell ref="U127:V127"/>
    <mergeCell ref="W127:X127"/>
    <mergeCell ref="Y127:Z127"/>
    <mergeCell ref="AA127:AB127"/>
    <mergeCell ref="L126:M126"/>
    <mergeCell ref="N126:T126"/>
    <mergeCell ref="U126:V126"/>
    <mergeCell ref="W126:X126"/>
    <mergeCell ref="Y126:Z126"/>
    <mergeCell ref="AA126:AB126"/>
    <mergeCell ref="U125:V125"/>
    <mergeCell ref="W125:X125"/>
    <mergeCell ref="Y125:Z125"/>
    <mergeCell ref="U124:V124"/>
    <mergeCell ref="W124:X124"/>
    <mergeCell ref="Y124:Z124"/>
    <mergeCell ref="AA124:AB124"/>
    <mergeCell ref="AL119:AM119"/>
    <mergeCell ref="AN119:AU119"/>
    <mergeCell ref="AF122:AH123"/>
    <mergeCell ref="AF124:AH124"/>
    <mergeCell ref="A119:B119"/>
    <mergeCell ref="C119:J119"/>
    <mergeCell ref="N119:O119"/>
    <mergeCell ref="P119:W119"/>
    <mergeCell ref="Y119:Z119"/>
    <mergeCell ref="AA119:AH119"/>
    <mergeCell ref="C117:J117"/>
    <mergeCell ref="J114:K114"/>
    <mergeCell ref="M114:N114"/>
    <mergeCell ref="AH114:AI114"/>
    <mergeCell ref="AL112:AM112"/>
    <mergeCell ref="AK114:AL114"/>
    <mergeCell ref="A115:J115"/>
    <mergeCell ref="N115:W115"/>
    <mergeCell ref="Y115:AH115"/>
    <mergeCell ref="AL115:AU115"/>
    <mergeCell ref="AN112:AU112"/>
    <mergeCell ref="A112:B112"/>
    <mergeCell ref="C112:J112"/>
    <mergeCell ref="N112:O112"/>
    <mergeCell ref="P112:W112"/>
    <mergeCell ref="Y112:Z112"/>
    <mergeCell ref="AA112:AH112"/>
    <mergeCell ref="AA110:AH110"/>
    <mergeCell ref="A108:J108"/>
    <mergeCell ref="N108:W108"/>
    <mergeCell ref="Y108:AH108"/>
    <mergeCell ref="AL105:AM105"/>
    <mergeCell ref="AN105:AU105"/>
    <mergeCell ref="A105:B105"/>
    <mergeCell ref="C105:J105"/>
    <mergeCell ref="N105:O105"/>
    <mergeCell ref="P105:W105"/>
    <mergeCell ref="A103:B103"/>
    <mergeCell ref="C103:J103"/>
    <mergeCell ref="N103:O103"/>
    <mergeCell ref="A97:AU97"/>
    <mergeCell ref="J100:K100"/>
    <mergeCell ref="M100:N100"/>
    <mergeCell ref="AH100:AI100"/>
    <mergeCell ref="AK100:AL100"/>
    <mergeCell ref="A101:J101"/>
    <mergeCell ref="N101:W101"/>
    <mergeCell ref="Y95:Z95"/>
    <mergeCell ref="AA95:AB95"/>
    <mergeCell ref="AF95:AH95"/>
    <mergeCell ref="L95:M95"/>
    <mergeCell ref="N95:T95"/>
    <mergeCell ref="U95:V95"/>
    <mergeCell ref="W95:X95"/>
    <mergeCell ref="Y94:Z94"/>
    <mergeCell ref="AA94:AB94"/>
    <mergeCell ref="AF94:AH94"/>
    <mergeCell ref="L94:M94"/>
    <mergeCell ref="N94:T94"/>
    <mergeCell ref="U94:V94"/>
    <mergeCell ref="W94:X94"/>
    <mergeCell ref="L93:M93"/>
    <mergeCell ref="N93:T93"/>
    <mergeCell ref="U93:V93"/>
    <mergeCell ref="W93:X93"/>
    <mergeCell ref="L92:M92"/>
    <mergeCell ref="N92:T92"/>
    <mergeCell ref="U92:V92"/>
    <mergeCell ref="W92:X92"/>
    <mergeCell ref="AA93:AB93"/>
    <mergeCell ref="AA91:AB91"/>
    <mergeCell ref="AL87:AM87"/>
    <mergeCell ref="AN87:AU87"/>
    <mergeCell ref="AF90:AH91"/>
    <mergeCell ref="Y92:Z92"/>
    <mergeCell ref="AA92:AB92"/>
    <mergeCell ref="AF92:AH92"/>
    <mergeCell ref="AF93:AH93"/>
    <mergeCell ref="Y93:Z93"/>
    <mergeCell ref="L90:T90"/>
    <mergeCell ref="U90:V90"/>
    <mergeCell ref="W90:X90"/>
    <mergeCell ref="Y90:Z90"/>
    <mergeCell ref="AA90:AB90"/>
    <mergeCell ref="AC90:AE91"/>
    <mergeCell ref="L91:T91"/>
    <mergeCell ref="U91:V91"/>
    <mergeCell ref="W91:X91"/>
    <mergeCell ref="Y91:Z91"/>
    <mergeCell ref="A87:B87"/>
    <mergeCell ref="C87:J87"/>
    <mergeCell ref="N87:O87"/>
    <mergeCell ref="P87:W87"/>
    <mergeCell ref="Y87:Z87"/>
    <mergeCell ref="AA87:AH87"/>
    <mergeCell ref="AL85:AM85"/>
    <mergeCell ref="AN85:AU85"/>
    <mergeCell ref="A86:B86"/>
    <mergeCell ref="C86:J86"/>
    <mergeCell ref="N86:O86"/>
    <mergeCell ref="P86:W86"/>
    <mergeCell ref="Y86:Z86"/>
    <mergeCell ref="AA86:AH86"/>
    <mergeCell ref="AL86:AM86"/>
    <mergeCell ref="AN86:AU86"/>
    <mergeCell ref="AL84:AU84"/>
    <mergeCell ref="A85:B85"/>
    <mergeCell ref="C85:J85"/>
    <mergeCell ref="N85:O85"/>
    <mergeCell ref="P85:W85"/>
    <mergeCell ref="Y85:Z85"/>
    <mergeCell ref="AA85:AH85"/>
    <mergeCell ref="A84:J84"/>
    <mergeCell ref="N84:W84"/>
    <mergeCell ref="Y84:AH84"/>
    <mergeCell ref="A83:J83"/>
    <mergeCell ref="N83:W83"/>
    <mergeCell ref="Y83:AH83"/>
    <mergeCell ref="AL83:AU83"/>
    <mergeCell ref="AL80:AM80"/>
    <mergeCell ref="AN80:AU80"/>
    <mergeCell ref="J82:K82"/>
    <mergeCell ref="M82:N82"/>
    <mergeCell ref="AH82:AI82"/>
    <mergeCell ref="AK82:AL82"/>
    <mergeCell ref="A80:B80"/>
    <mergeCell ref="C80:J80"/>
    <mergeCell ref="N80:O80"/>
    <mergeCell ref="P80:W80"/>
    <mergeCell ref="Y80:Z80"/>
    <mergeCell ref="AA80:AH80"/>
    <mergeCell ref="AL78:AM78"/>
    <mergeCell ref="AN78:AU78"/>
    <mergeCell ref="A79:B79"/>
    <mergeCell ref="C79:J79"/>
    <mergeCell ref="N79:O79"/>
    <mergeCell ref="P79:W79"/>
    <mergeCell ref="Y79:Z79"/>
    <mergeCell ref="AA79:AH79"/>
    <mergeCell ref="AL79:AM79"/>
    <mergeCell ref="AN79:AU79"/>
    <mergeCell ref="AL77:AU77"/>
    <mergeCell ref="A78:B78"/>
    <mergeCell ref="C78:J78"/>
    <mergeCell ref="N78:O78"/>
    <mergeCell ref="P78:W78"/>
    <mergeCell ref="Y78:Z78"/>
    <mergeCell ref="AA78:AH78"/>
    <mergeCell ref="A77:J77"/>
    <mergeCell ref="N77:W77"/>
    <mergeCell ref="Y77:AH77"/>
    <mergeCell ref="A76:J76"/>
    <mergeCell ref="N76:W76"/>
    <mergeCell ref="Y76:AH76"/>
    <mergeCell ref="AL76:AU76"/>
    <mergeCell ref="AL73:AM73"/>
    <mergeCell ref="AN73:AU73"/>
    <mergeCell ref="J75:K75"/>
    <mergeCell ref="M75:N75"/>
    <mergeCell ref="AH75:AI75"/>
    <mergeCell ref="AK75:AL75"/>
    <mergeCell ref="AL72:AM72"/>
    <mergeCell ref="AN72:AU72"/>
    <mergeCell ref="A73:B73"/>
    <mergeCell ref="C73:J73"/>
    <mergeCell ref="N73:O73"/>
    <mergeCell ref="P73:W73"/>
    <mergeCell ref="Y73:Z73"/>
    <mergeCell ref="AA73:AH73"/>
    <mergeCell ref="N70:W70"/>
    <mergeCell ref="Y70:AH70"/>
    <mergeCell ref="AL71:AM71"/>
    <mergeCell ref="AN71:AU71"/>
    <mergeCell ref="A72:B72"/>
    <mergeCell ref="C72:J72"/>
    <mergeCell ref="N72:O72"/>
    <mergeCell ref="P72:W72"/>
    <mergeCell ref="Y72:Z72"/>
    <mergeCell ref="AA72:AH72"/>
    <mergeCell ref="AH68:AI68"/>
    <mergeCell ref="AK68:AL68"/>
    <mergeCell ref="AL70:AU70"/>
    <mergeCell ref="A71:B71"/>
    <mergeCell ref="C71:J71"/>
    <mergeCell ref="N71:O71"/>
    <mergeCell ref="P71:W71"/>
    <mergeCell ref="Y71:Z71"/>
    <mergeCell ref="AA71:AH71"/>
    <mergeCell ref="A70:J70"/>
    <mergeCell ref="A69:J69"/>
    <mergeCell ref="N69:W69"/>
    <mergeCell ref="Y69:AH69"/>
    <mergeCell ref="AF63:AH63"/>
    <mergeCell ref="L63:M63"/>
    <mergeCell ref="AL69:AU69"/>
    <mergeCell ref="A65:AU65"/>
    <mergeCell ref="A66:AU66"/>
    <mergeCell ref="J68:K68"/>
    <mergeCell ref="M68:N68"/>
    <mergeCell ref="AF62:AH62"/>
    <mergeCell ref="N63:T63"/>
    <mergeCell ref="U63:V63"/>
    <mergeCell ref="W63:X63"/>
    <mergeCell ref="Y63:Z63"/>
    <mergeCell ref="AA63:AB63"/>
    <mergeCell ref="L62:M62"/>
    <mergeCell ref="N62:T62"/>
    <mergeCell ref="U62:V62"/>
    <mergeCell ref="W62:X62"/>
    <mergeCell ref="Y62:Z62"/>
    <mergeCell ref="AA62:AB62"/>
    <mergeCell ref="AF60:AH60"/>
    <mergeCell ref="L61:M61"/>
    <mergeCell ref="N61:T61"/>
    <mergeCell ref="U61:V61"/>
    <mergeCell ref="W61:X61"/>
    <mergeCell ref="Y61:Z61"/>
    <mergeCell ref="AA61:AB61"/>
    <mergeCell ref="AF61:AH61"/>
    <mergeCell ref="AA59:AB59"/>
    <mergeCell ref="L60:M60"/>
    <mergeCell ref="N60:T60"/>
    <mergeCell ref="U60:V60"/>
    <mergeCell ref="W60:X60"/>
    <mergeCell ref="Y60:Z60"/>
    <mergeCell ref="AA60:AB60"/>
    <mergeCell ref="L59:T59"/>
    <mergeCell ref="U59:V59"/>
    <mergeCell ref="W59:X59"/>
    <mergeCell ref="Y59:Z59"/>
    <mergeCell ref="AL55:AM55"/>
    <mergeCell ref="AN55:AU55"/>
    <mergeCell ref="L58:T58"/>
    <mergeCell ref="U58:V58"/>
    <mergeCell ref="W58:X58"/>
    <mergeCell ref="Y58:Z58"/>
    <mergeCell ref="AA58:AB58"/>
    <mergeCell ref="AC58:AE59"/>
    <mergeCell ref="AF58:AH59"/>
    <mergeCell ref="A55:B55"/>
    <mergeCell ref="C55:J55"/>
    <mergeCell ref="N55:O55"/>
    <mergeCell ref="P55:W55"/>
    <mergeCell ref="Y55:Z55"/>
    <mergeCell ref="AA55:AH55"/>
    <mergeCell ref="AL53:AM53"/>
    <mergeCell ref="AN53:AU53"/>
    <mergeCell ref="A54:B54"/>
    <mergeCell ref="C54:J54"/>
    <mergeCell ref="N54:O54"/>
    <mergeCell ref="P54:W54"/>
    <mergeCell ref="Y54:Z54"/>
    <mergeCell ref="AA54:AH54"/>
    <mergeCell ref="AL54:AM54"/>
    <mergeCell ref="AN54:AU54"/>
    <mergeCell ref="AL52:AU52"/>
    <mergeCell ref="A53:B53"/>
    <mergeCell ref="C53:J53"/>
    <mergeCell ref="N53:O53"/>
    <mergeCell ref="P53:W53"/>
    <mergeCell ref="Y53:Z53"/>
    <mergeCell ref="AA53:AH53"/>
    <mergeCell ref="A52:J52"/>
    <mergeCell ref="N52:W52"/>
    <mergeCell ref="Y52:AH52"/>
    <mergeCell ref="A51:J51"/>
    <mergeCell ref="N51:W51"/>
    <mergeCell ref="Y51:AH51"/>
    <mergeCell ref="AL51:AU51"/>
    <mergeCell ref="AL48:AM48"/>
    <mergeCell ref="AN48:AU48"/>
    <mergeCell ref="J50:K50"/>
    <mergeCell ref="M50:N50"/>
    <mergeCell ref="AH50:AI50"/>
    <mergeCell ref="AK50:AL50"/>
    <mergeCell ref="A48:B48"/>
    <mergeCell ref="C48:J48"/>
    <mergeCell ref="N48:O48"/>
    <mergeCell ref="P48:W48"/>
    <mergeCell ref="Y48:Z48"/>
    <mergeCell ref="AA48:AH48"/>
    <mergeCell ref="AL46:AM46"/>
    <mergeCell ref="AN46:AU46"/>
    <mergeCell ref="A47:B47"/>
    <mergeCell ref="C47:J47"/>
    <mergeCell ref="N47:O47"/>
    <mergeCell ref="P47:W47"/>
    <mergeCell ref="Y47:Z47"/>
    <mergeCell ref="AA47:AH47"/>
    <mergeCell ref="AL47:AM47"/>
    <mergeCell ref="AN47:AU47"/>
    <mergeCell ref="AL45:AU45"/>
    <mergeCell ref="A46:B46"/>
    <mergeCell ref="C46:J46"/>
    <mergeCell ref="N46:O46"/>
    <mergeCell ref="P46:W46"/>
    <mergeCell ref="Y46:Z46"/>
    <mergeCell ref="AA46:AH46"/>
    <mergeCell ref="A45:J45"/>
    <mergeCell ref="N45:W45"/>
    <mergeCell ref="Y45:AH45"/>
    <mergeCell ref="A44:J44"/>
    <mergeCell ref="N44:W44"/>
    <mergeCell ref="Y44:AH44"/>
    <mergeCell ref="AL44:AU44"/>
    <mergeCell ref="AL41:AM41"/>
    <mergeCell ref="AN41:AU41"/>
    <mergeCell ref="J43:K43"/>
    <mergeCell ref="M43:N43"/>
    <mergeCell ref="AH43:AI43"/>
    <mergeCell ref="AK43:AL43"/>
    <mergeCell ref="A41:B41"/>
    <mergeCell ref="C41:J41"/>
    <mergeCell ref="N41:O41"/>
    <mergeCell ref="P41:W41"/>
    <mergeCell ref="Y41:Z41"/>
    <mergeCell ref="AA41:AH41"/>
    <mergeCell ref="AL39:AM39"/>
    <mergeCell ref="AN39:AU39"/>
    <mergeCell ref="A40:B40"/>
    <mergeCell ref="C40:J40"/>
    <mergeCell ref="N40:O40"/>
    <mergeCell ref="P40:W40"/>
    <mergeCell ref="Y40:Z40"/>
    <mergeCell ref="AA40:AH40"/>
    <mergeCell ref="AL40:AM40"/>
    <mergeCell ref="AN40:AU40"/>
    <mergeCell ref="AL38:AU38"/>
    <mergeCell ref="A39:B39"/>
    <mergeCell ref="C39:J39"/>
    <mergeCell ref="N39:O39"/>
    <mergeCell ref="P39:W39"/>
    <mergeCell ref="Y39:Z39"/>
    <mergeCell ref="AA39:AH39"/>
    <mergeCell ref="A38:J38"/>
    <mergeCell ref="N38:W38"/>
    <mergeCell ref="Y38:AH38"/>
    <mergeCell ref="A37:J37"/>
    <mergeCell ref="N37:W37"/>
    <mergeCell ref="Y37:AH37"/>
    <mergeCell ref="AL37:AU37"/>
    <mergeCell ref="A33:AU33"/>
    <mergeCell ref="A34:AU34"/>
    <mergeCell ref="J36:K36"/>
    <mergeCell ref="M36:N36"/>
    <mergeCell ref="AH36:AI36"/>
    <mergeCell ref="AK36:AL36"/>
    <mergeCell ref="Y31:Z31"/>
    <mergeCell ref="AA31:AB31"/>
    <mergeCell ref="AF31:AH31"/>
    <mergeCell ref="L31:M31"/>
    <mergeCell ref="N31:T31"/>
    <mergeCell ref="U31:V31"/>
    <mergeCell ref="W31:X31"/>
    <mergeCell ref="Y30:Z30"/>
    <mergeCell ref="AA30:AB30"/>
    <mergeCell ref="AF30:AH30"/>
    <mergeCell ref="L30:M30"/>
    <mergeCell ref="N30:T30"/>
    <mergeCell ref="U30:V30"/>
    <mergeCell ref="W30:X30"/>
    <mergeCell ref="L29:M29"/>
    <mergeCell ref="N29:T29"/>
    <mergeCell ref="U29:V29"/>
    <mergeCell ref="W29:X29"/>
    <mergeCell ref="L28:M28"/>
    <mergeCell ref="N28:T28"/>
    <mergeCell ref="U28:V28"/>
    <mergeCell ref="W28:X28"/>
    <mergeCell ref="AA29:AB29"/>
    <mergeCell ref="AA27:AB27"/>
    <mergeCell ref="AL23:AM23"/>
    <mergeCell ref="AN23:AU23"/>
    <mergeCell ref="AF26:AH27"/>
    <mergeCell ref="Y28:Z28"/>
    <mergeCell ref="AA28:AB28"/>
    <mergeCell ref="AF28:AH28"/>
    <mergeCell ref="AF29:AH29"/>
    <mergeCell ref="Y29:Z29"/>
    <mergeCell ref="L26:T26"/>
    <mergeCell ref="U26:V26"/>
    <mergeCell ref="W26:X26"/>
    <mergeCell ref="Y26:Z26"/>
    <mergeCell ref="AA26:AB26"/>
    <mergeCell ref="AC26:AE27"/>
    <mergeCell ref="L27:T27"/>
    <mergeCell ref="U27:V27"/>
    <mergeCell ref="W27:X27"/>
    <mergeCell ref="Y27:Z27"/>
    <mergeCell ref="A23:B23"/>
    <mergeCell ref="C23:J23"/>
    <mergeCell ref="N23:O23"/>
    <mergeCell ref="P23:W23"/>
    <mergeCell ref="Y23:Z23"/>
    <mergeCell ref="AA23:AH23"/>
    <mergeCell ref="AL21:AM21"/>
    <mergeCell ref="AN21:AU21"/>
    <mergeCell ref="A22:B22"/>
    <mergeCell ref="C22:J22"/>
    <mergeCell ref="N22:O22"/>
    <mergeCell ref="P22:W22"/>
    <mergeCell ref="Y22:Z22"/>
    <mergeCell ref="AA22:AH22"/>
    <mergeCell ref="AL22:AM22"/>
    <mergeCell ref="AN22:AU22"/>
    <mergeCell ref="AL20:AU20"/>
    <mergeCell ref="A21:B21"/>
    <mergeCell ref="C21:J21"/>
    <mergeCell ref="N21:O21"/>
    <mergeCell ref="P21:W21"/>
    <mergeCell ref="Y21:Z21"/>
    <mergeCell ref="AA21:AH21"/>
    <mergeCell ref="A20:J20"/>
    <mergeCell ref="N20:W20"/>
    <mergeCell ref="Y20:AH20"/>
    <mergeCell ref="A19:J19"/>
    <mergeCell ref="N19:W19"/>
    <mergeCell ref="Y19:AH19"/>
    <mergeCell ref="AL19:AU19"/>
    <mergeCell ref="AL16:AM16"/>
    <mergeCell ref="AN16:AU16"/>
    <mergeCell ref="J18:K18"/>
    <mergeCell ref="M18:N18"/>
    <mergeCell ref="AH18:AI18"/>
    <mergeCell ref="AK18:AL18"/>
    <mergeCell ref="A16:B16"/>
    <mergeCell ref="C16:J16"/>
    <mergeCell ref="N16:O16"/>
    <mergeCell ref="P16:W16"/>
    <mergeCell ref="Y16:Z16"/>
    <mergeCell ref="AA16:AH16"/>
    <mergeCell ref="AL14:AM14"/>
    <mergeCell ref="AN14:AU14"/>
    <mergeCell ref="A15:B15"/>
    <mergeCell ref="C15:J15"/>
    <mergeCell ref="N15:O15"/>
    <mergeCell ref="P15:W15"/>
    <mergeCell ref="Y15:Z15"/>
    <mergeCell ref="AA15:AH15"/>
    <mergeCell ref="AL15:AM15"/>
    <mergeCell ref="AN15:AU15"/>
    <mergeCell ref="AL13:AU13"/>
    <mergeCell ref="A14:B14"/>
    <mergeCell ref="C14:J14"/>
    <mergeCell ref="N14:O14"/>
    <mergeCell ref="P14:W14"/>
    <mergeCell ref="Y14:Z14"/>
    <mergeCell ref="AA14:AH14"/>
    <mergeCell ref="A13:J13"/>
    <mergeCell ref="N13:W13"/>
    <mergeCell ref="Y13:AH13"/>
    <mergeCell ref="A12:J12"/>
    <mergeCell ref="N12:W12"/>
    <mergeCell ref="Y12:AH12"/>
    <mergeCell ref="AL12:AU12"/>
    <mergeCell ref="AL9:AM9"/>
    <mergeCell ref="AN9:AU9"/>
    <mergeCell ref="J11:K11"/>
    <mergeCell ref="M11:N11"/>
    <mergeCell ref="AH11:AI11"/>
    <mergeCell ref="AK11:AL11"/>
    <mergeCell ref="AN8:AU8"/>
    <mergeCell ref="A9:B9"/>
    <mergeCell ref="C9:J9"/>
    <mergeCell ref="N9:O9"/>
    <mergeCell ref="P9:W9"/>
    <mergeCell ref="Y9:Z9"/>
    <mergeCell ref="AA9:AH9"/>
    <mergeCell ref="Y6:AH6"/>
    <mergeCell ref="AL7:AM7"/>
    <mergeCell ref="AN7:AU7"/>
    <mergeCell ref="A8:B8"/>
    <mergeCell ref="C8:J8"/>
    <mergeCell ref="N8:O8"/>
    <mergeCell ref="P8:W8"/>
    <mergeCell ref="Y8:Z8"/>
    <mergeCell ref="AA8:AH8"/>
    <mergeCell ref="AL8:AM8"/>
    <mergeCell ref="AK4:AL4"/>
    <mergeCell ref="AL6:AU6"/>
    <mergeCell ref="A7:B7"/>
    <mergeCell ref="C7:J7"/>
    <mergeCell ref="N7:O7"/>
    <mergeCell ref="P7:W7"/>
    <mergeCell ref="Y7:Z7"/>
    <mergeCell ref="AA7:AH7"/>
    <mergeCell ref="A6:J6"/>
    <mergeCell ref="N6:W6"/>
    <mergeCell ref="A98:AU98"/>
    <mergeCell ref="A5:J5"/>
    <mergeCell ref="N5:W5"/>
    <mergeCell ref="Y5:AH5"/>
    <mergeCell ref="AL5:AU5"/>
    <mergeCell ref="A1:AU1"/>
    <mergeCell ref="A2:AU2"/>
    <mergeCell ref="J4:K4"/>
    <mergeCell ref="M4:N4"/>
    <mergeCell ref="AH4:AI4"/>
  </mergeCells>
  <printOptions/>
  <pageMargins left="0.3937007874015748" right="0.3937007874015748" top="0.5905511811023623" bottom="0.5905511811023623" header="0.5118110236220472" footer="0.5118110236220472"/>
  <pageSetup fitToHeight="4" fitToWidth="4" horizontalDpi="300" verticalDpi="300" orientation="portrait" paperSize="9" scale="76" r:id="rId1"/>
  <rowBreaks count="3" manualBreakCount="3">
    <brk id="32" max="46" man="1"/>
    <brk id="64" max="46" man="1"/>
    <brk id="9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藤原 淳</cp:lastModifiedBy>
  <cp:lastPrinted>2022-06-18T08:29:05Z</cp:lastPrinted>
  <dcterms:created xsi:type="dcterms:W3CDTF">2006-05-28T01:32:19Z</dcterms:created>
  <dcterms:modified xsi:type="dcterms:W3CDTF">2022-06-20T08:50:17Z</dcterms:modified>
  <cp:category/>
  <cp:version/>
  <cp:contentType/>
  <cp:contentStatus/>
</cp:coreProperties>
</file>